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ternet\site1\fichiers\"/>
    </mc:Choice>
  </mc:AlternateContent>
  <xr:revisionPtr revIDLastSave="0" documentId="13_ncr:1_{3D2E2058-8F3B-4B6B-81D4-ABCD653F0246}" xr6:coauthVersionLast="47" xr6:coauthVersionMax="47" xr10:uidLastSave="{00000000-0000-0000-0000-000000000000}"/>
  <bookViews>
    <workbookView xWindow="-96" yWindow="-96" windowWidth="24768" windowHeight="12552" xr2:uid="{28E75060-EF31-450F-A508-AB2ACAFE8409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2" i="1"/>
  <c r="D18" i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4" i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3" i="1"/>
  <c r="D2" i="1"/>
</calcChain>
</file>

<file path=xl/sharedStrings.xml><?xml version="1.0" encoding="utf-8"?>
<sst xmlns="http://schemas.openxmlformats.org/spreadsheetml/2006/main" count="6" uniqueCount="5">
  <si>
    <r>
      <rPr>
        <b/>
        <sz val="12"/>
        <color theme="1"/>
        <rFont val="Times New Roman"/>
        <family val="1"/>
      </rPr>
      <t xml:space="preserve">t </t>
    </r>
    <r>
      <rPr>
        <sz val="12"/>
        <color theme="1"/>
        <rFont val="Times New Roman"/>
        <family val="2"/>
      </rPr>
      <t>en s</t>
    </r>
  </si>
  <si>
    <r>
      <rPr>
        <b/>
        <sz val="12"/>
        <color theme="1"/>
        <rFont val="Times New Roman"/>
        <family val="1"/>
      </rPr>
      <t>v</t>
    </r>
    <r>
      <rPr>
        <b/>
        <vertAlign val="subscript"/>
        <sz val="12"/>
        <color theme="1"/>
        <rFont val="Times New Roman"/>
        <family val="1"/>
      </rPr>
      <t>y</t>
    </r>
    <r>
      <rPr>
        <sz val="12"/>
        <color theme="1"/>
        <rFont val="Times New Roman"/>
        <family val="2"/>
      </rPr>
      <t xml:space="preserve"> (mm . s</t>
    </r>
    <r>
      <rPr>
        <vertAlign val="superscript"/>
        <sz val="12"/>
        <color theme="1"/>
        <rFont val="Times New Roman"/>
        <family val="1"/>
      </rPr>
      <t>-1</t>
    </r>
    <r>
      <rPr>
        <sz val="12"/>
        <color theme="1"/>
        <rFont val="Times New Roman"/>
        <family val="2"/>
      </rPr>
      <t>)</t>
    </r>
  </si>
  <si>
    <t>vy (théo)</t>
  </si>
  <si>
    <t>λ</t>
  </si>
  <si>
    <t>Δt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</si>
</sst>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Times New Roman"/>
      <family val="2"/>
    </font>
    <font>
      <vertAlign val="superscript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 style="thick">
        <color theme="4" tint="-0.24994659260841701"/>
      </right>
      <top style="thick">
        <color theme="4" tint="-0.24994659260841701"/>
      </top>
      <bottom/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0" fillId="0" borderId="0" xfId="0" applyNumberFormat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0" fontId="0" fillId="2" borderId="0" xfId="0" applyFill="1"/>
    <xf numFmtId="0" fontId="0" fillId="4" borderId="1" xfId="0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4" fontId="0" fillId="4" borderId="1" xfId="0" applyNumberFormat="1" applyFill="1" applyBorder="1" applyAlignment="1">
      <alignment horizontal="center" vertical="center"/>
    </xf>
    <xf numFmtId="0" fontId="0" fillId="4" borderId="1" xfId="0" applyFill="1" applyBorder="1"/>
    <xf numFmtId="4" fontId="3" fillId="5" borderId="1" xfId="0" applyNumberFormat="1" applyFont="1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/>
    </xf>
    <xf numFmtId="4" fontId="0" fillId="7" borderId="1" xfId="0" applyNumberFormat="1" applyFill="1" applyBorder="1" applyAlignment="1">
      <alignment horizontal="center" vertical="center"/>
    </xf>
    <xf numFmtId="4" fontId="0" fillId="8" borderId="1" xfId="0" applyNumberFormat="1" applyFill="1" applyBorder="1" applyAlignment="1">
      <alignment horizontal="center" vertical="center"/>
    </xf>
    <xf numFmtId="4" fontId="0" fillId="9" borderId="1" xfId="0" applyNumberFormat="1" applyFill="1" applyBorder="1" applyAlignment="1">
      <alignment horizontal="center" vertical="center"/>
    </xf>
    <xf numFmtId="4" fontId="0" fillId="8" borderId="0" xfId="0" applyNumberFormat="1" applyFill="1" applyAlignment="1">
      <alignment horizontal="center" vertical="center"/>
    </xf>
    <xf numFmtId="0" fontId="0" fillId="9" borderId="1" xfId="0" applyFill="1" applyBorder="1"/>
    <xf numFmtId="4" fontId="0" fillId="9" borderId="0" xfId="0" applyNumberFormat="1" applyFill="1" applyAlignment="1">
      <alignment horizontal="center" vertical="center"/>
    </xf>
    <xf numFmtId="0" fontId="0" fillId="9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b="1"/>
              <a:t>v</a:t>
            </a:r>
            <a:r>
              <a:rPr lang="en-US" baseline="-25000"/>
              <a:t>y</a:t>
            </a:r>
            <a:r>
              <a:rPr lang="en-US"/>
              <a:t> (</a:t>
            </a:r>
            <a:r>
              <a:rPr lang="fr-FR" sz="1440" b="0" i="0" u="none" strike="noStrike" baseline="0">
                <a:effectLst/>
              </a:rPr>
              <a:t>mm . s</a:t>
            </a:r>
            <a:r>
              <a:rPr lang="fr-FR" sz="1440" b="0" i="0" u="none" strike="noStrike" baseline="30000">
                <a:effectLst/>
              </a:rPr>
              <a:t>–1</a:t>
            </a:r>
            <a:r>
              <a:rPr lang="en-US"/>
              <a:t>)</a:t>
            </a:r>
          </a:p>
        </c:rich>
      </c:tx>
      <c:layout>
        <c:manualLayout>
          <c:xMode val="edge"/>
          <c:yMode val="edge"/>
          <c:x val="7.0877970113597435E-2"/>
          <c:y val="1.532388469612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9328962408933454E-2"/>
          <c:y val="8.5813926670471496E-2"/>
          <c:w val="0.88041179144556458"/>
          <c:h val="0.79395925225648079"/>
        </c:manualLayout>
      </c:layout>
      <c:scatterChart>
        <c:scatterStyle val="lineMarker"/>
        <c:varyColors val="0"/>
        <c:ser>
          <c:idx val="0"/>
          <c:order val="0"/>
          <c:tx>
            <c:strRef>
              <c:f>Feuil1!$B$1</c:f>
              <c:strCache>
                <c:ptCount val="1"/>
                <c:pt idx="0">
                  <c:v>vy (mm . s-1)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plus"/>
            <c:size val="9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Feuil1!$A$2:$A$17</c:f>
              <c:numCache>
                <c:formatCode>#,##0.00</c:formatCode>
                <c:ptCount val="16"/>
                <c:pt idx="0">
                  <c:v>0</c:v>
                </c:pt>
                <c:pt idx="1">
                  <c:v>0.6</c:v>
                </c:pt>
                <c:pt idx="2">
                  <c:v>1.2</c:v>
                </c:pt>
                <c:pt idx="3">
                  <c:v>1.8</c:v>
                </c:pt>
                <c:pt idx="4">
                  <c:v>2.4</c:v>
                </c:pt>
                <c:pt idx="5">
                  <c:v>3</c:v>
                </c:pt>
                <c:pt idx="6">
                  <c:v>3.6</c:v>
                </c:pt>
                <c:pt idx="7">
                  <c:v>4.2</c:v>
                </c:pt>
                <c:pt idx="8">
                  <c:v>4.8</c:v>
                </c:pt>
                <c:pt idx="9">
                  <c:v>5.4</c:v>
                </c:pt>
                <c:pt idx="10">
                  <c:v>6</c:v>
                </c:pt>
                <c:pt idx="11">
                  <c:v>6.6</c:v>
                </c:pt>
                <c:pt idx="12">
                  <c:v>7.2</c:v>
                </c:pt>
                <c:pt idx="13">
                  <c:v>7.8</c:v>
                </c:pt>
                <c:pt idx="14">
                  <c:v>8.4</c:v>
                </c:pt>
                <c:pt idx="15">
                  <c:v>9</c:v>
                </c:pt>
              </c:numCache>
            </c:numRef>
          </c:xVal>
          <c:yVal>
            <c:numRef>
              <c:f>Feuil1!$B$2:$B$17</c:f>
              <c:numCache>
                <c:formatCode>#,##0.00</c:formatCode>
                <c:ptCount val="16"/>
                <c:pt idx="0">
                  <c:v>0</c:v>
                </c:pt>
                <c:pt idx="1">
                  <c:v>5.65</c:v>
                </c:pt>
                <c:pt idx="2">
                  <c:v>8.84</c:v>
                </c:pt>
                <c:pt idx="3">
                  <c:v>10.65</c:v>
                </c:pt>
                <c:pt idx="4">
                  <c:v>11.67</c:v>
                </c:pt>
                <c:pt idx="5">
                  <c:v>12.25</c:v>
                </c:pt>
                <c:pt idx="6">
                  <c:v>12.57</c:v>
                </c:pt>
                <c:pt idx="7">
                  <c:v>12.76</c:v>
                </c:pt>
                <c:pt idx="8">
                  <c:v>12.86</c:v>
                </c:pt>
                <c:pt idx="9">
                  <c:v>12.92</c:v>
                </c:pt>
                <c:pt idx="10">
                  <c:v>12.96</c:v>
                </c:pt>
                <c:pt idx="11">
                  <c:v>12.98</c:v>
                </c:pt>
                <c:pt idx="12">
                  <c:v>12.99</c:v>
                </c:pt>
                <c:pt idx="13">
                  <c:v>13</c:v>
                </c:pt>
                <c:pt idx="14">
                  <c:v>13</c:v>
                </c:pt>
                <c:pt idx="15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FD-4747-AB2D-A29205D48B48}"/>
            </c:ext>
          </c:extLst>
        </c:ser>
        <c:ser>
          <c:idx val="1"/>
          <c:order val="1"/>
          <c:tx>
            <c:strRef>
              <c:f>Feuil1!$C$1</c:f>
              <c:strCache>
                <c:ptCount val="1"/>
                <c:pt idx="0">
                  <c:v>vy (théo)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Feuil1!$D$2:$D$104</c:f>
              <c:numCache>
                <c:formatCode>#,##0.00</c:formatCode>
                <c:ptCount val="103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</c:numCache>
            </c:numRef>
          </c:xVal>
          <c:yVal>
            <c:numRef>
              <c:f>Feuil1!$C$2:$C$104</c:f>
              <c:numCache>
                <c:formatCode>#,##0.00</c:formatCode>
                <c:ptCount val="103"/>
                <c:pt idx="0">
                  <c:v>0</c:v>
                </c:pt>
                <c:pt idx="1">
                  <c:v>1.1781518519129914</c:v>
                </c:pt>
                <c:pt idx="2">
                  <c:v>2.2495312587362903</c:v>
                </c:pt>
                <c:pt idx="3">
                  <c:v>3.2238146938480261</c:v>
                </c:pt>
                <c:pt idx="4">
                  <c:v>4.1098016802393742</c:v>
                </c:pt>
                <c:pt idx="5">
                  <c:v>4.915494265954738</c:v>
                </c:pt>
                <c:pt idx="6">
                  <c:v>5.6481692969060182</c:v>
                </c:pt>
                <c:pt idx="7">
                  <c:v>6.3144441398137836</c:v>
                </c:pt>
                <c:pt idx="8">
                  <c:v>6.9203364488711783</c:v>
                </c:pt>
                <c:pt idx="9">
                  <c:v>7.4713185159304354</c:v>
                </c:pt>
                <c:pt idx="10">
                  <c:v>7.972366695091484</c:v>
                </c:pt>
                <c:pt idx="11">
                  <c:v>8.4280063480851304</c:v>
                </c:pt>
                <c:pt idx="12">
                  <c:v>8.8423527163880493</c:v>
                </c:pt>
                <c:pt idx="13">
                  <c:v>9.2191480892179296</c:v>
                </c:pt>
                <c:pt idx="14">
                  <c:v>9.5617956031022882</c:v>
                </c:pt>
                <c:pt idx="15">
                  <c:v>9.8733899782915522</c:v>
                </c:pt>
                <c:pt idx="16">
                  <c:v>10.15674546962121</c:v>
                </c:pt>
                <c:pt idx="17">
                  <c:v>10.414421284269347</c:v>
                </c:pt>
                <c:pt idx="18">
                  <c:v>10.648744695977413</c:v>
                </c:pt>
                <c:pt idx="19">
                  <c:v>10.861832064496987</c:v>
                </c:pt>
                <c:pt idx="20">
                  <c:v>11.055607950105745</c:v>
                </c:pt>
                <c:pt idx="21">
                  <c:v>11.231822495830961</c:v>
                </c:pt>
                <c:pt idx="22">
                  <c:v>11.392067234373089</c:v>
                </c:pt>
                <c:pt idx="23">
                  <c:v>11.537789462494237</c:v>
                </c:pt>
                <c:pt idx="24">
                  <c:v>11.670305312698014</c:v>
                </c:pt>
                <c:pt idx="25">
                  <c:v>11.790811640261374</c:v>
                </c:pt>
                <c:pt idx="26">
                  <c:v>11.900396832979659</c:v>
                </c:pt>
                <c:pt idx="27">
                  <c:v>12.000050641256152</c:v>
                </c:pt>
                <c:pt idx="28">
                  <c:v>12.090673117319481</c:v>
                </c:pt>
                <c:pt idx="29">
                  <c:v>12.173082744305967</c:v>
                </c:pt>
                <c:pt idx="30">
                  <c:v>12.248023828627101</c:v>
                </c:pt>
                <c:pt idx="31">
                  <c:v>12.316173222388441</c:v>
                </c:pt>
                <c:pt idx="32">
                  <c:v>12.378146436575422</c:v>
                </c:pt>
                <c:pt idx="33">
                  <c:v>12.434503200219066</c:v>
                </c:pt>
                <c:pt idx="34">
                  <c:v>12.485752515750818</c:v>
                </c:pt>
                <c:pt idx="35">
                  <c:v>12.532357256205415</c:v>
                </c:pt>
                <c:pt idx="36">
                  <c:v>12.574738345792744</c:v>
                </c:pt>
                <c:pt idx="37">
                  <c:v>12.613278561596733</c:v>
                </c:pt>
                <c:pt idx="38">
                  <c:v>12.648325990737446</c:v>
                </c:pt>
                <c:pt idx="39">
                  <c:v>12.680197174220702</c:v>
                </c:pt>
                <c:pt idx="40">
                  <c:v>12.709179965869849</c:v>
                </c:pt>
                <c:pt idx="41">
                  <c:v>12.735536132160913</c:v>
                </c:pt>
                <c:pt idx="42">
                  <c:v>12.759503716442349</c:v>
                </c:pt>
                <c:pt idx="43">
                  <c:v>12.781299188892476</c:v>
                </c:pt>
                <c:pt idx="44">
                  <c:v>12.801119401632567</c:v>
                </c:pt>
                <c:pt idx="45">
                  <c:v>12.819143366653812</c:v>
                </c:pt>
                <c:pt idx="46">
                  <c:v>12.835533872615931</c:v>
                </c:pt>
                <c:pt idx="47">
                  <c:v>12.850438955120122</c:v>
                </c:pt>
                <c:pt idx="48">
                  <c:v>12.863993233735451</c:v>
                </c:pt>
                <c:pt idx="49">
                  <c:v>12.876319127854472</c:v>
                </c:pt>
                <c:pt idx="50">
                  <c:v>12.887527962359432</c:v>
                </c:pt>
                <c:pt idx="51">
                  <c:v>12.897720973085175</c:v>
                </c:pt>
                <c:pt idx="52">
                  <c:v>12.90699022115991</c:v>
                </c:pt>
                <c:pt idx="53">
                  <c:v>12.915419424481946</c:v>
                </c:pt>
                <c:pt idx="54">
                  <c:v>12.923084713842137</c:v>
                </c:pt>
                <c:pt idx="55">
                  <c:v>12.930055320521159</c:v>
                </c:pt>
                <c:pt idx="56">
                  <c:v>12.936394201571886</c:v>
                </c:pt>
                <c:pt idx="57">
                  <c:v>12.942158608434232</c:v>
                </c:pt>
                <c:pt idx="58">
                  <c:v>12.947400604018112</c:v>
                </c:pt>
                <c:pt idx="59">
                  <c:v>12.952167532924692</c:v>
                </c:pt>
                <c:pt idx="60">
                  <c:v>12.956502449052872</c:v>
                </c:pt>
                <c:pt idx="61">
                  <c:v>12.960444504453029</c:v>
                </c:pt>
                <c:pt idx="62">
                  <c:v>12.964029302940107</c:v>
                </c:pt>
                <c:pt idx="63">
                  <c:v>12.967289221659778</c:v>
                </c:pt>
                <c:pt idx="64">
                  <c:v>12.970253703512013</c:v>
                </c:pt>
                <c:pt idx="65">
                  <c:v>12.972949523073156</c:v>
                </c:pt>
                <c:pt idx="66">
                  <c:v>12.975401028418272</c:v>
                </c:pt>
                <c:pt idx="67">
                  <c:v>12.977630361027822</c:v>
                </c:pt>
                <c:pt idx="68">
                  <c:v>12.979657655764877</c:v>
                </c:pt>
                <c:pt idx="69">
                  <c:v>12.981501222728941</c:v>
                </c:pt>
                <c:pt idx="70">
                  <c:v>12.983177712628944</c:v>
                </c:pt>
                <c:pt idx="71">
                  <c:v>12.984702267168915</c:v>
                </c:pt>
                <c:pt idx="72">
                  <c:v>12.986088655804684</c:v>
                </c:pt>
                <c:pt idx="73">
                  <c:v>12.987349400106709</c:v>
                </c:pt>
                <c:pt idx="74">
                  <c:v>12.988495886852254</c:v>
                </c:pt>
                <c:pt idx="75">
                  <c:v>12.98953847086838</c:v>
                </c:pt>
                <c:pt idx="76">
                  <c:v>12.990486568554553</c:v>
                </c:pt>
                <c:pt idx="77">
                  <c:v>12.991348742929592</c:v>
                </c:pt>
                <c:pt idx="78">
                  <c:v>12.992132780971044</c:v>
                </c:pt>
                <c:pt idx="79">
                  <c:v>12.992845763945533</c:v>
                </c:pt>
                <c:pt idx="80">
                  <c:v>12.993494131365273</c:v>
                </c:pt>
                <c:pt idx="81">
                  <c:v>12.994083739148373</c:v>
                </c:pt>
                <c:pt idx="82">
                  <c:v>12.994619912508275</c:v>
                </c:pt>
                <c:pt idx="83">
                  <c:v>12.995107494049954</c:v>
                </c:pt>
                <c:pt idx="84">
                  <c:v>12.995550887507305</c:v>
                </c:pt>
                <c:pt idx="85">
                  <c:v>12.995954097516739</c:v>
                </c:pt>
                <c:pt idx="86">
                  <c:v>12.996320765786223</c:v>
                </c:pt>
                <c:pt idx="87">
                  <c:v>12.996654203986424</c:v>
                </c:pt>
                <c:pt idx="88">
                  <c:v>12.996957423661001</c:v>
                </c:pt>
                <c:pt idx="89">
                  <c:v>12.997233163426262</c:v>
                </c:pt>
                <c:pt idx="90">
                  <c:v>12.997483913705745</c:v>
                </c:pt>
                <c:pt idx="91">
                  <c:v>12.997711939223217</c:v>
                </c:pt>
                <c:pt idx="92">
                  <c:v>12.997919299457177</c:v>
                </c:pt>
                <c:pt idx="93">
                  <c:v>12.998107867241622</c:v>
                </c:pt>
                <c:pt idx="94">
                  <c:v>12.998279345681111</c:v>
                </c:pt>
                <c:pt idx="95">
                  <c:v>12.998435283532826</c:v>
                </c:pt>
                <c:pt idx="96">
                  <c:v>12.998577089194637</c:v>
                </c:pt>
                <c:pt idx="97">
                  <c:v>12.99870604342544</c:v>
                </c:pt>
                <c:pt idx="98">
                  <c:v>12.998823310912718</c:v>
                </c:pt>
                <c:pt idx="99">
                  <c:v>12.998929950791741</c:v>
                </c:pt>
                <c:pt idx="100">
                  <c:v>12.999026926211458</c:v>
                </c:pt>
                <c:pt idx="101">
                  <c:v>12.999115113033461</c:v>
                </c:pt>
                <c:pt idx="102">
                  <c:v>12.999195307742566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FD-4747-AB2D-A29205D48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744047"/>
        <c:axId val="543745295"/>
      </c:scatterChart>
      <c:valAx>
        <c:axId val="543744047"/>
        <c:scaling>
          <c:orientation val="minMax"/>
          <c:max val="9"/>
          <c:min val="0"/>
        </c:scaling>
        <c:delete val="0"/>
        <c:axPos val="b"/>
        <c:majorGridlines>
          <c:spPr>
            <a:ln w="9525" cap="flat" cmpd="sng" algn="ctr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accent6">
                  <a:lumMod val="40000"/>
                  <a:lumOff val="60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/>
                  <a:t>t </a:t>
                </a:r>
                <a:r>
                  <a:rPr lang="en-US" sz="1400" b="0"/>
                  <a:t>(s)</a:t>
                </a:r>
              </a:p>
            </c:rich>
          </c:tx>
          <c:layout>
            <c:manualLayout>
              <c:xMode val="edge"/>
              <c:yMode val="edge"/>
              <c:x val="0.90096251983348818"/>
              <c:y val="0.928638272031186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fr-FR"/>
            </a:p>
          </c:txPr>
        </c:title>
        <c:numFmt formatCode="#,##0" sourceLinked="0"/>
        <c:majorTickMark val="out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  <a:tailEnd type="stealth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543745295"/>
        <c:crosses val="autoZero"/>
        <c:crossBetween val="midCat"/>
        <c:minorUnit val="0.2"/>
      </c:valAx>
      <c:valAx>
        <c:axId val="54374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accent6">
                  <a:lumMod val="20000"/>
                  <a:lumOff val="80000"/>
                </a:schemeClr>
              </a:solidFill>
              <a:round/>
            </a:ln>
            <a:effectLst/>
          </c:spPr>
        </c:minorGridlines>
        <c:numFmt formatCode="#,##0" sourceLinked="0"/>
        <c:majorTickMark val="out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  <a:tailEnd type="stealth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543744047"/>
        <c:crosses val="autoZero"/>
        <c:crossBetween val="midCat"/>
        <c:min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accent1">
          <a:lumMod val="20000"/>
          <a:lumOff val="80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b="1"/>
              <a:t>v</a:t>
            </a:r>
            <a:r>
              <a:rPr lang="en-US" baseline="-25000"/>
              <a:t>y</a:t>
            </a:r>
            <a:r>
              <a:rPr lang="en-US"/>
              <a:t> (</a:t>
            </a:r>
            <a:r>
              <a:rPr lang="fr-FR" sz="1440" b="0" i="0" u="none" strike="noStrike" baseline="0">
                <a:effectLst/>
              </a:rPr>
              <a:t>mm . s</a:t>
            </a:r>
            <a:r>
              <a:rPr lang="fr-FR" sz="1440" b="0" i="0" u="none" strike="noStrike" baseline="30000">
                <a:effectLst/>
              </a:rPr>
              <a:t>–1</a:t>
            </a:r>
            <a:r>
              <a:rPr lang="en-US"/>
              <a:t>)</a:t>
            </a:r>
          </a:p>
        </c:rich>
      </c:tx>
      <c:layout>
        <c:manualLayout>
          <c:xMode val="edge"/>
          <c:yMode val="edge"/>
          <c:x val="7.0877970113597435E-2"/>
          <c:y val="1.532388469612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9328962408933454E-2"/>
          <c:y val="8.5813926670471496E-2"/>
          <c:w val="0.88041179144556458"/>
          <c:h val="0.79395925225648079"/>
        </c:manualLayout>
      </c:layout>
      <c:scatterChart>
        <c:scatterStyle val="lineMarker"/>
        <c:varyColors val="0"/>
        <c:ser>
          <c:idx val="0"/>
          <c:order val="0"/>
          <c:tx>
            <c:strRef>
              <c:f>Feuil1!$B$1</c:f>
              <c:strCache>
                <c:ptCount val="1"/>
                <c:pt idx="0">
                  <c:v>vy (mm . s-1)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plus"/>
            <c:size val="9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Feuil1!$A$2:$A$17</c:f>
              <c:numCache>
                <c:formatCode>#,##0.00</c:formatCode>
                <c:ptCount val="16"/>
                <c:pt idx="0">
                  <c:v>0</c:v>
                </c:pt>
                <c:pt idx="1">
                  <c:v>0.6</c:v>
                </c:pt>
                <c:pt idx="2">
                  <c:v>1.2</c:v>
                </c:pt>
                <c:pt idx="3">
                  <c:v>1.8</c:v>
                </c:pt>
                <c:pt idx="4">
                  <c:v>2.4</c:v>
                </c:pt>
                <c:pt idx="5">
                  <c:v>3</c:v>
                </c:pt>
                <c:pt idx="6">
                  <c:v>3.6</c:v>
                </c:pt>
                <c:pt idx="7">
                  <c:v>4.2</c:v>
                </c:pt>
                <c:pt idx="8">
                  <c:v>4.8</c:v>
                </c:pt>
                <c:pt idx="9">
                  <c:v>5.4</c:v>
                </c:pt>
                <c:pt idx="10">
                  <c:v>6</c:v>
                </c:pt>
                <c:pt idx="11">
                  <c:v>6.6</c:v>
                </c:pt>
                <c:pt idx="12">
                  <c:v>7.2</c:v>
                </c:pt>
                <c:pt idx="13">
                  <c:v>7.8</c:v>
                </c:pt>
                <c:pt idx="14">
                  <c:v>8.4</c:v>
                </c:pt>
                <c:pt idx="15">
                  <c:v>9</c:v>
                </c:pt>
              </c:numCache>
            </c:numRef>
          </c:xVal>
          <c:yVal>
            <c:numRef>
              <c:f>Feuil1!$B$2:$B$17</c:f>
              <c:numCache>
                <c:formatCode>#,##0.00</c:formatCode>
                <c:ptCount val="16"/>
                <c:pt idx="0">
                  <c:v>0</c:v>
                </c:pt>
                <c:pt idx="1">
                  <c:v>5.65</c:v>
                </c:pt>
                <c:pt idx="2">
                  <c:v>8.84</c:v>
                </c:pt>
                <c:pt idx="3">
                  <c:v>10.65</c:v>
                </c:pt>
                <c:pt idx="4">
                  <c:v>11.67</c:v>
                </c:pt>
                <c:pt idx="5">
                  <c:v>12.25</c:v>
                </c:pt>
                <c:pt idx="6">
                  <c:v>12.57</c:v>
                </c:pt>
                <c:pt idx="7">
                  <c:v>12.76</c:v>
                </c:pt>
                <c:pt idx="8">
                  <c:v>12.86</c:v>
                </c:pt>
                <c:pt idx="9">
                  <c:v>12.92</c:v>
                </c:pt>
                <c:pt idx="10">
                  <c:v>12.96</c:v>
                </c:pt>
                <c:pt idx="11">
                  <c:v>12.98</c:v>
                </c:pt>
                <c:pt idx="12">
                  <c:v>12.99</c:v>
                </c:pt>
                <c:pt idx="13">
                  <c:v>13</c:v>
                </c:pt>
                <c:pt idx="14">
                  <c:v>13</c:v>
                </c:pt>
                <c:pt idx="15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45-4656-9606-D9C196C46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744047"/>
        <c:axId val="543745295"/>
      </c:scatterChart>
      <c:valAx>
        <c:axId val="543744047"/>
        <c:scaling>
          <c:orientation val="minMax"/>
          <c:max val="9"/>
          <c:min val="0"/>
        </c:scaling>
        <c:delete val="0"/>
        <c:axPos val="b"/>
        <c:majorGridlines>
          <c:spPr>
            <a:ln w="9525" cap="flat" cmpd="sng" algn="ctr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accent6">
                  <a:lumMod val="40000"/>
                  <a:lumOff val="60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/>
                  <a:t>t </a:t>
                </a:r>
                <a:r>
                  <a:rPr lang="en-US" sz="1400" b="0"/>
                  <a:t>(s)</a:t>
                </a:r>
              </a:p>
            </c:rich>
          </c:tx>
          <c:layout>
            <c:manualLayout>
              <c:xMode val="edge"/>
              <c:yMode val="edge"/>
              <c:x val="0.90096251983348818"/>
              <c:y val="0.928638272031186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fr-FR"/>
            </a:p>
          </c:txPr>
        </c:title>
        <c:numFmt formatCode="#,##0" sourceLinked="0"/>
        <c:majorTickMark val="out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  <a:tailEnd type="stealth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543745295"/>
        <c:crosses val="autoZero"/>
        <c:crossBetween val="midCat"/>
        <c:minorUnit val="0.2"/>
      </c:valAx>
      <c:valAx>
        <c:axId val="54374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accent6">
                  <a:lumMod val="20000"/>
                  <a:lumOff val="80000"/>
                </a:schemeClr>
              </a:solidFill>
              <a:round/>
            </a:ln>
            <a:effectLst/>
          </c:spPr>
        </c:minorGridlines>
        <c:numFmt formatCode="#,##0" sourceLinked="0"/>
        <c:majorTickMark val="out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  <a:tailEnd type="stealth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fr-FR"/>
          </a:p>
        </c:txPr>
        <c:crossAx val="543744047"/>
        <c:crosses val="autoZero"/>
        <c:crossBetween val="midCat"/>
        <c:min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accent1">
          <a:lumMod val="20000"/>
          <a:lumOff val="80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822228</xdr:colOff>
      <xdr:row>2</xdr:row>
      <xdr:rowOff>141045</xdr:rowOff>
    </xdr:from>
    <xdr:to>
      <xdr:col>11</xdr:col>
      <xdr:colOff>732095</xdr:colOff>
      <xdr:row>32</xdr:row>
      <xdr:rowOff>58198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E1ABEFE-05F3-4776-8363-C8F9E528E6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565574</xdr:colOff>
      <xdr:row>6</xdr:row>
      <xdr:rowOff>176955</xdr:rowOff>
    </xdr:from>
    <xdr:to>
      <xdr:col>11</xdr:col>
      <xdr:colOff>540173</xdr:colOff>
      <xdr:row>6</xdr:row>
      <xdr:rowOff>176955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5A31FFBC-320A-4019-8041-E5D21310BA72}"/>
            </a:ext>
          </a:extLst>
        </xdr:cNvPr>
        <xdr:cNvCxnSpPr/>
      </xdr:nvCxnSpPr>
      <xdr:spPr>
        <a:xfrm flipH="1">
          <a:off x="3857414" y="1377105"/>
          <a:ext cx="5735319" cy="0"/>
        </a:xfrm>
        <a:prstGeom prst="line">
          <a:avLst/>
        </a:prstGeom>
        <a:ln w="1270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3810</xdr:colOff>
      <xdr:row>33</xdr:row>
      <xdr:rowOff>87630</xdr:rowOff>
    </xdr:from>
    <xdr:to>
      <xdr:col>11</xdr:col>
      <xdr:colOff>736637</xdr:colOff>
      <xdr:row>63</xdr:row>
      <xdr:rowOff>4783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5001D8E9-0E59-4715-80F1-9AF3F6FBA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22860</xdr:colOff>
      <xdr:row>3</xdr:row>
      <xdr:rowOff>163830</xdr:rowOff>
    </xdr:from>
    <xdr:to>
      <xdr:col>8</xdr:col>
      <xdr:colOff>80010</xdr:colOff>
      <xdr:row>5</xdr:row>
      <xdr:rowOff>152400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4A5A3D70-C715-4D69-89A9-E36988520EFD}"/>
            </a:ext>
          </a:extLst>
        </xdr:cNvPr>
        <xdr:cNvSpPr txBox="1"/>
      </xdr:nvSpPr>
      <xdr:spPr>
        <a:xfrm>
          <a:off x="4960620" y="781050"/>
          <a:ext cx="1703070" cy="37719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 b="1">
              <a:solidFill>
                <a:srgbClr val="00B0F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v</a:t>
          </a:r>
          <a:r>
            <a:rPr lang="fr-FR" sz="1600" baseline="-25000">
              <a:solidFill>
                <a:srgbClr val="00B0F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ℓ</a:t>
          </a:r>
          <a:r>
            <a:rPr lang="fr-FR" sz="1600">
              <a:solidFill>
                <a:srgbClr val="00B0F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≈ 13  </a:t>
          </a:r>
          <a:r>
            <a:rPr lang="fr-FR" sz="1600" b="0" i="0" baseline="0">
              <a:solidFill>
                <a:srgbClr val="00B0F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mm . s</a:t>
          </a:r>
          <a:r>
            <a:rPr lang="fr-FR" sz="1600" b="0" i="0" baseline="30000">
              <a:solidFill>
                <a:srgbClr val="00B0F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–1</a:t>
          </a:r>
          <a:endParaRPr lang="fr-FR" sz="1600">
            <a:solidFill>
              <a:srgbClr val="00B0F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624840</xdr:colOff>
      <xdr:row>5</xdr:row>
      <xdr:rowOff>144780</xdr:rowOff>
    </xdr:from>
    <xdr:to>
      <xdr:col>6</xdr:col>
      <xdr:colOff>53340</xdr:colOff>
      <xdr:row>6</xdr:row>
      <xdr:rowOff>125730</xdr:rowOff>
    </xdr:to>
    <xdr:cxnSp macro="">
      <xdr:nvCxnSpPr>
        <xdr:cNvPr id="8" name="Connecteur droit avec flèche 7">
          <a:extLst>
            <a:ext uri="{FF2B5EF4-FFF2-40B4-BE49-F238E27FC236}">
              <a16:creationId xmlns:a16="http://schemas.microsoft.com/office/drawing/2014/main" id="{12C989F2-1BC8-4223-96C9-B4CD63F13E7B}"/>
            </a:ext>
          </a:extLst>
        </xdr:cNvPr>
        <xdr:cNvCxnSpPr/>
      </xdr:nvCxnSpPr>
      <xdr:spPr>
        <a:xfrm flipH="1">
          <a:off x="3916680" y="1150620"/>
          <a:ext cx="1074420" cy="175260"/>
        </a:xfrm>
        <a:prstGeom prst="straightConnector1">
          <a:avLst/>
        </a:prstGeom>
        <a:ln>
          <a:solidFill>
            <a:srgbClr val="00B0F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50482</xdr:colOff>
      <xdr:row>12</xdr:row>
      <xdr:rowOff>33337</xdr:rowOff>
    </xdr:from>
    <xdr:to>
      <xdr:col>9</xdr:col>
      <xdr:colOff>514350</xdr:colOff>
      <xdr:row>14</xdr:row>
      <xdr:rowOff>21907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C0D8E22C-FF3F-4E0D-BFB3-FCC4C61D65EB}"/>
            </a:ext>
          </a:extLst>
        </xdr:cNvPr>
        <xdr:cNvSpPr txBox="1"/>
      </xdr:nvSpPr>
      <xdr:spPr>
        <a:xfrm>
          <a:off x="5817870" y="2409825"/>
          <a:ext cx="2111693" cy="37909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 b="1">
              <a:solidFill>
                <a:srgbClr val="C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Courbe théorique</a:t>
          </a:r>
          <a:endParaRPr lang="fr-FR" sz="1600">
            <a:solidFill>
              <a:srgbClr val="C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685800</xdr:colOff>
      <xdr:row>12</xdr:row>
      <xdr:rowOff>100012</xdr:rowOff>
    </xdr:from>
    <xdr:to>
      <xdr:col>7</xdr:col>
      <xdr:colOff>73343</xdr:colOff>
      <xdr:row>12</xdr:row>
      <xdr:rowOff>183832</xdr:rowOff>
    </xdr:to>
    <xdr:cxnSp macro="">
      <xdr:nvCxnSpPr>
        <xdr:cNvPr id="10" name="Connecteur droit avec flèche 9">
          <a:extLst>
            <a:ext uri="{FF2B5EF4-FFF2-40B4-BE49-F238E27FC236}">
              <a16:creationId xmlns:a16="http://schemas.microsoft.com/office/drawing/2014/main" id="{9C47CD7E-7A5C-47D3-A6E0-3F01FFF12988}"/>
            </a:ext>
          </a:extLst>
        </xdr:cNvPr>
        <xdr:cNvCxnSpPr/>
      </xdr:nvCxnSpPr>
      <xdr:spPr>
        <a:xfrm flipH="1" flipV="1">
          <a:off x="4805363" y="2476500"/>
          <a:ext cx="1035368" cy="83820"/>
        </a:xfrm>
        <a:prstGeom prst="straightConnector1">
          <a:avLst/>
        </a:prstGeom>
        <a:ln>
          <a:solidFill>
            <a:srgbClr val="C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01558-BC96-4B0E-9BE1-A20BEA008A77}">
  <dimension ref="A1:M104"/>
  <sheetViews>
    <sheetView tabSelected="1" zoomScale="80" zoomScaleNormal="80" workbookViewId="0">
      <selection activeCell="C2" sqref="C2"/>
    </sheetView>
  </sheetViews>
  <sheetFormatPr baseColWidth="10" defaultRowHeight="15.3" x14ac:dyDescent="0.55000000000000004"/>
  <cols>
    <col min="1" max="4" width="10.796875" style="1"/>
  </cols>
  <sheetData>
    <row r="1" spans="1:13" ht="18.3" thickTop="1" x14ac:dyDescent="0.55000000000000004">
      <c r="A1" s="11" t="s">
        <v>0</v>
      </c>
      <c r="B1" s="11" t="s">
        <v>1</v>
      </c>
      <c r="C1" s="12" t="s">
        <v>2</v>
      </c>
      <c r="D1" s="11" t="s">
        <v>0</v>
      </c>
      <c r="E1" s="6" t="s">
        <v>3</v>
      </c>
      <c r="F1" s="7">
        <v>0.95</v>
      </c>
      <c r="G1" s="5"/>
      <c r="H1" s="3"/>
      <c r="I1" s="3"/>
      <c r="J1" s="3"/>
      <c r="K1" s="3"/>
      <c r="L1" s="3"/>
      <c r="M1" s="3"/>
    </row>
    <row r="2" spans="1:13" ht="17.399999999999999" x14ac:dyDescent="0.55000000000000004">
      <c r="A2" s="13">
        <v>0</v>
      </c>
      <c r="B2" s="14">
        <v>0</v>
      </c>
      <c r="C2" s="15">
        <f>13*(1-EXP(-$F$1*D2))</f>
        <v>0</v>
      </c>
      <c r="D2" s="16">
        <f>0</f>
        <v>0</v>
      </c>
      <c r="E2" s="4"/>
      <c r="F2" s="8" t="s">
        <v>4</v>
      </c>
      <c r="G2" s="6">
        <v>0.1</v>
      </c>
      <c r="H2" s="3"/>
      <c r="I2" s="3"/>
      <c r="J2" s="3"/>
      <c r="K2" s="3"/>
      <c r="L2" s="3"/>
      <c r="M2" s="3"/>
    </row>
    <row r="3" spans="1:13" x14ac:dyDescent="0.55000000000000004">
      <c r="A3" s="13">
        <v>0.6</v>
      </c>
      <c r="B3" s="14">
        <v>5.65</v>
      </c>
      <c r="C3" s="15">
        <f t="shared" ref="C3:C66" si="0">13*(1-EXP(-$F$1*D3))</f>
        <v>1.1781518519129914</v>
      </c>
      <c r="D3" s="16">
        <f>D2+$G$2</f>
        <v>0.1</v>
      </c>
      <c r="E3" s="10"/>
      <c r="F3" s="3"/>
      <c r="G3" s="3"/>
      <c r="H3" s="3"/>
      <c r="I3" s="3"/>
      <c r="J3" s="3"/>
      <c r="K3" s="3"/>
      <c r="L3" s="3"/>
      <c r="M3" s="3"/>
    </row>
    <row r="4" spans="1:13" x14ac:dyDescent="0.55000000000000004">
      <c r="A4" s="13">
        <v>1.2</v>
      </c>
      <c r="B4" s="14">
        <v>8.84</v>
      </c>
      <c r="C4" s="15">
        <f t="shared" si="0"/>
        <v>2.2495312587362903</v>
      </c>
      <c r="D4" s="16">
        <f t="shared" ref="D4:D67" si="1">D3+$G$2</f>
        <v>0.2</v>
      </c>
      <c r="E4" s="18"/>
      <c r="F4" s="3"/>
      <c r="G4" s="3"/>
      <c r="H4" s="3"/>
      <c r="I4" s="3"/>
      <c r="J4" s="3"/>
      <c r="K4" s="3"/>
      <c r="L4" s="3"/>
      <c r="M4" s="3"/>
    </row>
    <row r="5" spans="1:13" x14ac:dyDescent="0.55000000000000004">
      <c r="A5" s="13">
        <v>1.8</v>
      </c>
      <c r="B5" s="14">
        <v>10.65</v>
      </c>
      <c r="C5" s="15">
        <f t="shared" si="0"/>
        <v>3.2238146938480261</v>
      </c>
      <c r="D5" s="16">
        <f t="shared" si="1"/>
        <v>0.30000000000000004</v>
      </c>
      <c r="E5" s="18"/>
      <c r="F5" s="3"/>
      <c r="G5" s="3"/>
      <c r="H5" s="3"/>
      <c r="I5" s="3"/>
      <c r="J5" s="3"/>
      <c r="K5" s="3"/>
      <c r="L5" s="3"/>
      <c r="M5" s="3"/>
    </row>
    <row r="6" spans="1:13" x14ac:dyDescent="0.55000000000000004">
      <c r="A6" s="13">
        <v>2.4</v>
      </c>
      <c r="B6" s="14">
        <v>11.67</v>
      </c>
      <c r="C6" s="15">
        <f t="shared" si="0"/>
        <v>4.1098016802393742</v>
      </c>
      <c r="D6" s="16">
        <f t="shared" si="1"/>
        <v>0.4</v>
      </c>
      <c r="E6" s="18"/>
      <c r="F6" s="3"/>
      <c r="G6" s="3"/>
      <c r="H6" s="3"/>
      <c r="I6" s="3"/>
      <c r="J6" s="3"/>
      <c r="K6" s="3"/>
      <c r="L6" s="3"/>
      <c r="M6" s="3"/>
    </row>
    <row r="7" spans="1:13" x14ac:dyDescent="0.55000000000000004">
      <c r="A7" s="13">
        <v>3</v>
      </c>
      <c r="B7" s="14">
        <v>12.25</v>
      </c>
      <c r="C7" s="15">
        <f t="shared" si="0"/>
        <v>4.915494265954738</v>
      </c>
      <c r="D7" s="16">
        <f t="shared" si="1"/>
        <v>0.5</v>
      </c>
      <c r="E7" s="18"/>
      <c r="F7" s="3"/>
      <c r="G7" s="3"/>
      <c r="H7" s="3"/>
      <c r="I7" s="3"/>
      <c r="J7" s="3"/>
      <c r="K7" s="3"/>
      <c r="L7" s="3"/>
      <c r="M7" s="3"/>
    </row>
    <row r="8" spans="1:13" x14ac:dyDescent="0.55000000000000004">
      <c r="A8" s="13">
        <v>3.6</v>
      </c>
      <c r="B8" s="14">
        <v>12.57</v>
      </c>
      <c r="C8" s="15">
        <f t="shared" si="0"/>
        <v>5.6481692969060182</v>
      </c>
      <c r="D8" s="16">
        <f t="shared" si="1"/>
        <v>0.6</v>
      </c>
      <c r="E8" s="18"/>
      <c r="F8" s="3"/>
      <c r="G8" s="3"/>
      <c r="H8" s="3"/>
      <c r="I8" s="3"/>
      <c r="J8" s="3"/>
      <c r="K8" s="3"/>
      <c r="L8" s="3"/>
      <c r="M8" s="3"/>
    </row>
    <row r="9" spans="1:13" x14ac:dyDescent="0.55000000000000004">
      <c r="A9" s="13">
        <v>4.2</v>
      </c>
      <c r="B9" s="14">
        <v>12.76</v>
      </c>
      <c r="C9" s="15">
        <f t="shared" si="0"/>
        <v>6.3144441398137836</v>
      </c>
      <c r="D9" s="16">
        <f t="shared" si="1"/>
        <v>0.7</v>
      </c>
      <c r="E9" s="18"/>
      <c r="F9" s="3"/>
      <c r="G9" s="3"/>
      <c r="H9" s="3"/>
      <c r="I9" s="3"/>
      <c r="J9" s="3"/>
      <c r="K9" s="3"/>
      <c r="L9" s="3"/>
      <c r="M9" s="3"/>
    </row>
    <row r="10" spans="1:13" x14ac:dyDescent="0.55000000000000004">
      <c r="A10" s="13">
        <v>4.8</v>
      </c>
      <c r="B10" s="14">
        <v>12.86</v>
      </c>
      <c r="C10" s="15">
        <f t="shared" si="0"/>
        <v>6.9203364488711783</v>
      </c>
      <c r="D10" s="16">
        <f t="shared" si="1"/>
        <v>0.79999999999999993</v>
      </c>
      <c r="E10" s="18"/>
      <c r="F10" s="3"/>
      <c r="G10" s="3"/>
      <c r="H10" s="3"/>
      <c r="I10" s="3"/>
      <c r="J10" s="3"/>
      <c r="K10" s="3"/>
      <c r="L10" s="3"/>
      <c r="M10" s="3"/>
    </row>
    <row r="11" spans="1:13" x14ac:dyDescent="0.55000000000000004">
      <c r="A11" s="13">
        <v>5.4</v>
      </c>
      <c r="B11" s="14">
        <v>12.92</v>
      </c>
      <c r="C11" s="15">
        <f t="shared" si="0"/>
        <v>7.4713185159304354</v>
      </c>
      <c r="D11" s="16">
        <f t="shared" si="1"/>
        <v>0.89999999999999991</v>
      </c>
      <c r="E11" s="18"/>
      <c r="F11" s="3"/>
      <c r="G11" s="3"/>
      <c r="H11" s="3"/>
      <c r="I11" s="3"/>
      <c r="J11" s="3"/>
      <c r="K11" s="3"/>
      <c r="L11" s="3"/>
      <c r="M11" s="3"/>
    </row>
    <row r="12" spans="1:13" x14ac:dyDescent="0.55000000000000004">
      <c r="A12" s="13">
        <v>6</v>
      </c>
      <c r="B12" s="14">
        <v>12.96</v>
      </c>
      <c r="C12" s="15">
        <f t="shared" si="0"/>
        <v>7.972366695091484</v>
      </c>
      <c r="D12" s="16">
        <f t="shared" si="1"/>
        <v>0.99999999999999989</v>
      </c>
      <c r="E12" s="18"/>
      <c r="F12" s="3"/>
      <c r="G12" s="3"/>
      <c r="H12" s="3"/>
      <c r="I12" s="3"/>
      <c r="J12" s="3"/>
      <c r="K12" s="3"/>
      <c r="L12" s="3"/>
      <c r="M12" s="3"/>
    </row>
    <row r="13" spans="1:13" x14ac:dyDescent="0.55000000000000004">
      <c r="A13" s="13">
        <v>6.6</v>
      </c>
      <c r="B13" s="14">
        <v>12.98</v>
      </c>
      <c r="C13" s="15">
        <f t="shared" si="0"/>
        <v>8.4280063480851304</v>
      </c>
      <c r="D13" s="16">
        <f t="shared" si="1"/>
        <v>1.0999999999999999</v>
      </c>
      <c r="E13" s="18"/>
      <c r="F13" s="3"/>
      <c r="G13" s="3"/>
      <c r="H13" s="3"/>
      <c r="I13" s="3"/>
      <c r="J13" s="3"/>
      <c r="K13" s="3"/>
      <c r="L13" s="3"/>
      <c r="M13" s="3"/>
    </row>
    <row r="14" spans="1:13" x14ac:dyDescent="0.55000000000000004">
      <c r="A14" s="13">
        <v>7.2</v>
      </c>
      <c r="B14" s="14">
        <v>12.99</v>
      </c>
      <c r="C14" s="15">
        <f t="shared" si="0"/>
        <v>8.8423527163880493</v>
      </c>
      <c r="D14" s="16">
        <f t="shared" si="1"/>
        <v>1.2</v>
      </c>
      <c r="E14" s="18"/>
      <c r="F14" s="3"/>
      <c r="G14" s="3"/>
      <c r="H14" s="3"/>
      <c r="I14" s="3"/>
      <c r="J14" s="3"/>
      <c r="K14" s="3"/>
      <c r="L14" s="3"/>
      <c r="M14" s="3"/>
    </row>
    <row r="15" spans="1:13" x14ac:dyDescent="0.55000000000000004">
      <c r="A15" s="13">
        <v>7.8</v>
      </c>
      <c r="B15" s="14">
        <v>13</v>
      </c>
      <c r="C15" s="15">
        <f t="shared" si="0"/>
        <v>9.2191480892179296</v>
      </c>
      <c r="D15" s="16">
        <f t="shared" si="1"/>
        <v>1.3</v>
      </c>
      <c r="E15" s="18"/>
      <c r="F15" s="3"/>
      <c r="G15" s="3"/>
      <c r="H15" s="3"/>
      <c r="I15" s="3"/>
      <c r="J15" s="3"/>
      <c r="K15" s="3"/>
      <c r="L15" s="3"/>
      <c r="M15" s="3"/>
    </row>
    <row r="16" spans="1:13" x14ac:dyDescent="0.55000000000000004">
      <c r="A16" s="13">
        <v>8.4</v>
      </c>
      <c r="B16" s="14">
        <v>13</v>
      </c>
      <c r="C16" s="15">
        <f t="shared" si="0"/>
        <v>9.5617956031022882</v>
      </c>
      <c r="D16" s="16">
        <f t="shared" si="1"/>
        <v>1.4000000000000001</v>
      </c>
      <c r="E16" s="18"/>
      <c r="F16" s="3"/>
      <c r="G16" s="3"/>
      <c r="H16" s="3"/>
      <c r="I16" s="3"/>
      <c r="J16" s="3"/>
      <c r="K16" s="3"/>
      <c r="L16" s="3"/>
      <c r="M16" s="3"/>
    </row>
    <row r="17" spans="1:13" x14ac:dyDescent="0.55000000000000004">
      <c r="A17" s="13">
        <v>9</v>
      </c>
      <c r="B17" s="14">
        <v>13</v>
      </c>
      <c r="C17" s="15">
        <f t="shared" si="0"/>
        <v>9.8733899782915522</v>
      </c>
      <c r="D17" s="16">
        <f t="shared" si="1"/>
        <v>1.5000000000000002</v>
      </c>
      <c r="E17" s="18"/>
      <c r="F17" s="3"/>
      <c r="G17" s="3"/>
      <c r="H17" s="3"/>
      <c r="I17" s="3"/>
      <c r="J17" s="3"/>
      <c r="K17" s="3"/>
      <c r="L17" s="3"/>
      <c r="M17" s="3"/>
    </row>
    <row r="18" spans="1:13" x14ac:dyDescent="0.55000000000000004">
      <c r="A18" s="9"/>
      <c r="B18" s="9"/>
      <c r="C18" s="15">
        <f t="shared" si="0"/>
        <v>10.15674546962121</v>
      </c>
      <c r="D18" s="16">
        <f t="shared" si="1"/>
        <v>1.6000000000000003</v>
      </c>
      <c r="E18" s="18"/>
      <c r="F18" s="3"/>
      <c r="G18" s="3"/>
      <c r="H18" s="3"/>
      <c r="I18" s="3"/>
      <c r="J18" s="3"/>
      <c r="K18" s="3"/>
      <c r="L18" s="3"/>
      <c r="M18" s="3"/>
    </row>
    <row r="19" spans="1:13" x14ac:dyDescent="0.55000000000000004">
      <c r="A19" s="9"/>
      <c r="B19" s="9"/>
      <c r="C19" s="15">
        <f t="shared" si="0"/>
        <v>10.414421284269347</v>
      </c>
      <c r="D19" s="16">
        <f t="shared" si="1"/>
        <v>1.7000000000000004</v>
      </c>
      <c r="E19" s="18"/>
      <c r="F19" s="3"/>
      <c r="G19" s="3"/>
      <c r="H19" s="3"/>
      <c r="I19" s="3"/>
      <c r="J19" s="3"/>
      <c r="K19" s="3"/>
      <c r="L19" s="3"/>
      <c r="M19" s="3"/>
    </row>
    <row r="20" spans="1:13" x14ac:dyDescent="0.55000000000000004">
      <c r="A20" s="9"/>
      <c r="B20" s="9"/>
      <c r="C20" s="15">
        <f t="shared" si="0"/>
        <v>10.648744695977413</v>
      </c>
      <c r="D20" s="16">
        <f t="shared" si="1"/>
        <v>1.8000000000000005</v>
      </c>
      <c r="E20" s="18"/>
      <c r="F20" s="3"/>
      <c r="G20" s="3"/>
      <c r="H20" s="3"/>
      <c r="I20" s="3"/>
      <c r="J20" s="3"/>
      <c r="K20" s="3"/>
      <c r="L20" s="3"/>
      <c r="M20" s="3"/>
    </row>
    <row r="21" spans="1:13" x14ac:dyDescent="0.55000000000000004">
      <c r="A21" s="9"/>
      <c r="B21" s="9"/>
      <c r="C21" s="15">
        <f t="shared" si="0"/>
        <v>10.861832064496987</v>
      </c>
      <c r="D21" s="16">
        <f t="shared" si="1"/>
        <v>1.9000000000000006</v>
      </c>
      <c r="E21" s="18"/>
      <c r="F21" s="3"/>
      <c r="G21" s="3"/>
      <c r="H21" s="3"/>
      <c r="I21" s="3"/>
      <c r="J21" s="3"/>
      <c r="K21" s="3"/>
      <c r="L21" s="3"/>
      <c r="M21" s="3"/>
    </row>
    <row r="22" spans="1:13" x14ac:dyDescent="0.55000000000000004">
      <c r="A22" s="9"/>
      <c r="B22" s="9"/>
      <c r="C22" s="15">
        <f t="shared" si="0"/>
        <v>11.055607950105745</v>
      </c>
      <c r="D22" s="16">
        <f t="shared" si="1"/>
        <v>2.0000000000000004</v>
      </c>
      <c r="E22" s="18"/>
      <c r="F22" s="3"/>
      <c r="G22" s="3"/>
      <c r="H22" s="3"/>
      <c r="I22" s="3"/>
      <c r="J22" s="3"/>
      <c r="K22" s="3"/>
      <c r="L22" s="3"/>
      <c r="M22" s="3"/>
    </row>
    <row r="23" spans="1:13" x14ac:dyDescent="0.55000000000000004">
      <c r="A23" s="9"/>
      <c r="B23" s="9"/>
      <c r="C23" s="15">
        <f t="shared" si="0"/>
        <v>11.231822495830961</v>
      </c>
      <c r="D23" s="16">
        <f t="shared" si="1"/>
        <v>2.1000000000000005</v>
      </c>
      <c r="E23" s="18"/>
      <c r="F23" s="3"/>
      <c r="G23" s="3"/>
      <c r="H23" s="3"/>
      <c r="I23" s="3"/>
      <c r="J23" s="3"/>
      <c r="K23" s="3"/>
      <c r="L23" s="3"/>
      <c r="M23" s="3"/>
    </row>
    <row r="24" spans="1:13" x14ac:dyDescent="0.55000000000000004">
      <c r="A24" s="9"/>
      <c r="B24" s="9"/>
      <c r="C24" s="15">
        <f t="shared" si="0"/>
        <v>11.392067234373089</v>
      </c>
      <c r="D24" s="16">
        <f t="shared" si="1"/>
        <v>2.2000000000000006</v>
      </c>
      <c r="E24" s="18"/>
      <c r="F24" s="3"/>
      <c r="G24" s="3"/>
      <c r="H24" s="3"/>
      <c r="I24" s="3"/>
      <c r="J24" s="3"/>
      <c r="K24" s="3"/>
      <c r="L24" s="3"/>
      <c r="M24" s="3"/>
    </row>
    <row r="25" spans="1:13" x14ac:dyDescent="0.55000000000000004">
      <c r="A25" s="9"/>
      <c r="B25" s="9"/>
      <c r="C25" s="15">
        <f t="shared" si="0"/>
        <v>11.537789462494237</v>
      </c>
      <c r="D25" s="16">
        <f t="shared" si="1"/>
        <v>2.3000000000000007</v>
      </c>
      <c r="E25" s="18"/>
      <c r="F25" s="3"/>
      <c r="G25" s="3"/>
      <c r="H25" s="3"/>
      <c r="I25" s="3"/>
      <c r="J25" s="3"/>
      <c r="K25" s="3"/>
      <c r="L25" s="3"/>
      <c r="M25" s="3"/>
    </row>
    <row r="26" spans="1:13" x14ac:dyDescent="0.55000000000000004">
      <c r="A26" s="9"/>
      <c r="B26" s="9"/>
      <c r="C26" s="15">
        <f t="shared" si="0"/>
        <v>11.670305312698014</v>
      </c>
      <c r="D26" s="16">
        <f t="shared" si="1"/>
        <v>2.4000000000000008</v>
      </c>
      <c r="E26" s="18"/>
      <c r="F26" s="3"/>
      <c r="G26" s="3"/>
      <c r="H26" s="3"/>
      <c r="I26" s="3"/>
      <c r="J26" s="3"/>
      <c r="K26" s="3"/>
      <c r="L26" s="3"/>
      <c r="M26" s="3"/>
    </row>
    <row r="27" spans="1:13" x14ac:dyDescent="0.55000000000000004">
      <c r="A27" s="9"/>
      <c r="B27" s="9"/>
      <c r="C27" s="15">
        <f t="shared" si="0"/>
        <v>11.790811640261374</v>
      </c>
      <c r="D27" s="16">
        <f t="shared" si="1"/>
        <v>2.5000000000000009</v>
      </c>
      <c r="E27" s="18"/>
      <c r="F27" s="3"/>
      <c r="G27" s="3"/>
      <c r="H27" s="3"/>
      <c r="I27" s="3"/>
      <c r="J27" s="3"/>
      <c r="K27" s="3"/>
      <c r="L27" s="3"/>
      <c r="M27" s="3"/>
    </row>
    <row r="28" spans="1:13" x14ac:dyDescent="0.55000000000000004">
      <c r="A28" s="9"/>
      <c r="B28" s="9"/>
      <c r="C28" s="15">
        <f t="shared" si="0"/>
        <v>11.900396832979659</v>
      </c>
      <c r="D28" s="16">
        <f t="shared" si="1"/>
        <v>2.600000000000001</v>
      </c>
      <c r="E28" s="18"/>
      <c r="F28" s="3"/>
      <c r="G28" s="3"/>
      <c r="H28" s="3"/>
      <c r="I28" s="3"/>
      <c r="J28" s="3"/>
      <c r="K28" s="3"/>
      <c r="L28" s="3"/>
      <c r="M28" s="3"/>
    </row>
    <row r="29" spans="1:13" x14ac:dyDescent="0.55000000000000004">
      <c r="A29" s="9"/>
      <c r="B29" s="9"/>
      <c r="C29" s="15">
        <f t="shared" si="0"/>
        <v>12.000050641256152</v>
      </c>
      <c r="D29" s="16">
        <f t="shared" si="1"/>
        <v>2.7000000000000011</v>
      </c>
      <c r="E29" s="18"/>
      <c r="F29" s="3"/>
      <c r="G29" s="3"/>
      <c r="H29" s="3"/>
      <c r="I29" s="3"/>
      <c r="J29" s="3"/>
      <c r="K29" s="3"/>
      <c r="L29" s="3"/>
      <c r="M29" s="3"/>
    </row>
    <row r="30" spans="1:13" x14ac:dyDescent="0.55000000000000004">
      <c r="A30" s="9"/>
      <c r="B30" s="9"/>
      <c r="C30" s="15">
        <f t="shared" si="0"/>
        <v>12.090673117319481</v>
      </c>
      <c r="D30" s="16">
        <f t="shared" si="1"/>
        <v>2.8000000000000012</v>
      </c>
      <c r="E30" s="18"/>
      <c r="F30" s="3"/>
      <c r="G30" s="3"/>
      <c r="H30" s="3"/>
      <c r="I30" s="3"/>
      <c r="J30" s="3"/>
      <c r="K30" s="3"/>
      <c r="L30" s="3"/>
      <c r="M30" s="3"/>
    </row>
    <row r="31" spans="1:13" x14ac:dyDescent="0.55000000000000004">
      <c r="A31" s="9"/>
      <c r="B31" s="9"/>
      <c r="C31" s="15">
        <f t="shared" si="0"/>
        <v>12.173082744305967</v>
      </c>
      <c r="D31" s="16">
        <f t="shared" si="1"/>
        <v>2.9000000000000012</v>
      </c>
      <c r="E31" s="18"/>
      <c r="F31" s="3"/>
      <c r="G31" s="3"/>
      <c r="H31" s="3"/>
      <c r="I31" s="3"/>
      <c r="J31" s="3"/>
      <c r="K31" s="3"/>
      <c r="L31" s="3"/>
      <c r="M31" s="3"/>
    </row>
    <row r="32" spans="1:13" x14ac:dyDescent="0.55000000000000004">
      <c r="A32" s="9"/>
      <c r="B32" s="9"/>
      <c r="C32" s="15">
        <f t="shared" si="0"/>
        <v>12.248023828627101</v>
      </c>
      <c r="D32" s="16">
        <f t="shared" si="1"/>
        <v>3.0000000000000013</v>
      </c>
      <c r="E32" s="18"/>
      <c r="F32" s="3"/>
      <c r="G32" s="3"/>
      <c r="H32" s="3"/>
      <c r="I32" s="3"/>
      <c r="J32" s="3"/>
      <c r="K32" s="3"/>
      <c r="L32" s="3"/>
      <c r="M32" s="3"/>
    </row>
    <row r="33" spans="1:13" x14ac:dyDescent="0.55000000000000004">
      <c r="A33" s="9"/>
      <c r="B33" s="9"/>
      <c r="C33" s="15">
        <f t="shared" si="0"/>
        <v>12.316173222388441</v>
      </c>
      <c r="D33" s="16">
        <f t="shared" si="1"/>
        <v>3.1000000000000014</v>
      </c>
      <c r="E33" s="18"/>
      <c r="F33" s="3"/>
      <c r="G33" s="3"/>
      <c r="H33" s="3"/>
      <c r="I33" s="3"/>
      <c r="J33" s="3"/>
      <c r="K33" s="3"/>
      <c r="L33" s="3"/>
      <c r="M33" s="3"/>
    </row>
    <row r="34" spans="1:13" x14ac:dyDescent="0.55000000000000004">
      <c r="C34" s="17">
        <f t="shared" si="0"/>
        <v>12.378146436575422</v>
      </c>
      <c r="D34" s="19">
        <f t="shared" si="1"/>
        <v>3.2000000000000015</v>
      </c>
      <c r="E34" s="20"/>
      <c r="F34" s="3"/>
      <c r="G34" s="3"/>
      <c r="H34" s="3"/>
      <c r="I34" s="3"/>
      <c r="J34" s="3"/>
      <c r="K34" s="3"/>
      <c r="L34" s="3"/>
      <c r="M34" s="3"/>
    </row>
    <row r="35" spans="1:13" x14ac:dyDescent="0.55000000000000004">
      <c r="C35" s="17">
        <f t="shared" si="0"/>
        <v>12.434503200219066</v>
      </c>
      <c r="D35" s="19">
        <f t="shared" si="1"/>
        <v>3.3000000000000016</v>
      </c>
      <c r="E35" s="20"/>
      <c r="F35" s="3"/>
      <c r="G35" s="3"/>
      <c r="H35" s="3"/>
      <c r="I35" s="3"/>
      <c r="J35" s="3"/>
      <c r="K35" s="3"/>
      <c r="L35" s="3"/>
      <c r="M35" s="3"/>
    </row>
    <row r="36" spans="1:13" x14ac:dyDescent="0.55000000000000004">
      <c r="C36" s="17">
        <f t="shared" si="0"/>
        <v>12.485752515750818</v>
      </c>
      <c r="D36" s="19">
        <f t="shared" si="1"/>
        <v>3.4000000000000017</v>
      </c>
      <c r="E36" s="20"/>
      <c r="F36" s="3"/>
      <c r="G36" s="3"/>
      <c r="H36" s="3"/>
      <c r="I36" s="3"/>
      <c r="J36" s="3"/>
      <c r="K36" s="3"/>
      <c r="L36" s="3"/>
      <c r="M36" s="3"/>
    </row>
    <row r="37" spans="1:13" x14ac:dyDescent="0.55000000000000004">
      <c r="C37" s="17">
        <f t="shared" si="0"/>
        <v>12.532357256205415</v>
      </c>
      <c r="D37" s="19">
        <f t="shared" si="1"/>
        <v>3.5000000000000018</v>
      </c>
      <c r="E37" s="20"/>
      <c r="F37" s="3"/>
      <c r="G37" s="3"/>
      <c r="H37" s="3"/>
      <c r="I37" s="3"/>
      <c r="J37" s="3"/>
      <c r="K37" s="3"/>
      <c r="L37" s="3"/>
      <c r="M37" s="3"/>
    </row>
    <row r="38" spans="1:13" x14ac:dyDescent="0.55000000000000004">
      <c r="C38" s="17">
        <f t="shared" si="0"/>
        <v>12.574738345792744</v>
      </c>
      <c r="D38" s="19">
        <f t="shared" si="1"/>
        <v>3.6000000000000019</v>
      </c>
      <c r="E38" s="20"/>
      <c r="F38" s="3"/>
      <c r="G38" s="3"/>
      <c r="H38" s="3"/>
      <c r="I38" s="3"/>
      <c r="J38" s="3"/>
      <c r="K38" s="3"/>
      <c r="L38" s="3"/>
      <c r="M38" s="3"/>
    </row>
    <row r="39" spans="1:13" x14ac:dyDescent="0.55000000000000004">
      <c r="C39" s="17">
        <f t="shared" si="0"/>
        <v>12.613278561596733</v>
      </c>
      <c r="D39" s="19">
        <f t="shared" si="1"/>
        <v>3.700000000000002</v>
      </c>
      <c r="E39" s="20"/>
      <c r="F39" s="3"/>
      <c r="G39" s="3"/>
      <c r="H39" s="3"/>
      <c r="I39" s="3"/>
      <c r="J39" s="3"/>
      <c r="K39" s="3"/>
      <c r="L39" s="3"/>
      <c r="M39" s="3"/>
    </row>
    <row r="40" spans="1:13" x14ac:dyDescent="0.55000000000000004">
      <c r="C40" s="17">
        <f t="shared" si="0"/>
        <v>12.648325990737446</v>
      </c>
      <c r="D40" s="19">
        <f t="shared" si="1"/>
        <v>3.800000000000002</v>
      </c>
      <c r="E40" s="20"/>
      <c r="F40" s="3"/>
      <c r="G40" s="3"/>
      <c r="H40" s="3"/>
      <c r="I40" s="3"/>
      <c r="J40" s="3"/>
      <c r="K40" s="3"/>
      <c r="L40" s="3"/>
      <c r="M40" s="3"/>
    </row>
    <row r="41" spans="1:13" x14ac:dyDescent="0.55000000000000004">
      <c r="C41" s="17">
        <f t="shared" si="0"/>
        <v>12.680197174220702</v>
      </c>
      <c r="D41" s="19">
        <f t="shared" si="1"/>
        <v>3.9000000000000021</v>
      </c>
      <c r="E41" s="20"/>
      <c r="F41" s="3"/>
      <c r="G41" s="3"/>
      <c r="H41" s="3"/>
      <c r="I41" s="3"/>
      <c r="J41" s="3"/>
      <c r="K41" s="3"/>
      <c r="L41" s="3"/>
      <c r="M41" s="3"/>
    </row>
    <row r="42" spans="1:13" x14ac:dyDescent="0.55000000000000004">
      <c r="C42" s="17">
        <f t="shared" si="0"/>
        <v>12.709179965869849</v>
      </c>
      <c r="D42" s="19">
        <f t="shared" si="1"/>
        <v>4.0000000000000018</v>
      </c>
      <c r="E42" s="20"/>
      <c r="F42" s="3"/>
      <c r="G42" s="3"/>
      <c r="H42" s="3"/>
      <c r="I42" s="3"/>
      <c r="J42" s="3"/>
      <c r="K42" s="3"/>
      <c r="L42" s="3"/>
      <c r="M42" s="3"/>
    </row>
    <row r="43" spans="1:13" x14ac:dyDescent="0.55000000000000004">
      <c r="C43" s="17">
        <f t="shared" si="0"/>
        <v>12.735536132160913</v>
      </c>
      <c r="D43" s="19">
        <f t="shared" si="1"/>
        <v>4.1000000000000014</v>
      </c>
      <c r="E43" s="20"/>
      <c r="F43" s="3"/>
      <c r="G43" s="3"/>
      <c r="H43" s="3"/>
      <c r="I43" s="3"/>
      <c r="J43" s="3"/>
      <c r="K43" s="3"/>
      <c r="L43" s="3"/>
      <c r="M43" s="3"/>
    </row>
    <row r="44" spans="1:13" x14ac:dyDescent="0.55000000000000004">
      <c r="C44" s="17">
        <f t="shared" si="0"/>
        <v>12.759503716442349</v>
      </c>
      <c r="D44" s="19">
        <f t="shared" si="1"/>
        <v>4.2000000000000011</v>
      </c>
      <c r="E44" s="20"/>
      <c r="F44" s="3"/>
      <c r="G44" s="3"/>
      <c r="H44" s="3"/>
      <c r="I44" s="3"/>
      <c r="J44" s="3"/>
      <c r="K44" s="3"/>
      <c r="L44" s="3"/>
      <c r="M44" s="3"/>
    </row>
    <row r="45" spans="1:13" x14ac:dyDescent="0.55000000000000004">
      <c r="C45" s="17">
        <f t="shared" si="0"/>
        <v>12.781299188892476</v>
      </c>
      <c r="D45" s="19">
        <f t="shared" si="1"/>
        <v>4.3000000000000007</v>
      </c>
      <c r="E45" s="20"/>
      <c r="F45" s="3"/>
      <c r="G45" s="3"/>
      <c r="H45" s="3"/>
      <c r="I45" s="3"/>
      <c r="J45" s="3"/>
      <c r="K45" s="3"/>
      <c r="L45" s="3"/>
      <c r="M45" s="3"/>
    </row>
    <row r="46" spans="1:13" x14ac:dyDescent="0.55000000000000004">
      <c r="C46" s="17">
        <f t="shared" si="0"/>
        <v>12.801119401632567</v>
      </c>
      <c r="D46" s="19">
        <f t="shared" si="1"/>
        <v>4.4000000000000004</v>
      </c>
      <c r="E46" s="20"/>
      <c r="F46" s="3"/>
      <c r="G46" s="3"/>
      <c r="H46" s="3"/>
      <c r="I46" s="3"/>
      <c r="J46" s="3"/>
      <c r="K46" s="3"/>
      <c r="L46" s="3"/>
      <c r="M46" s="3"/>
    </row>
    <row r="47" spans="1:13" x14ac:dyDescent="0.55000000000000004">
      <c r="C47" s="17">
        <f t="shared" si="0"/>
        <v>12.819143366653812</v>
      </c>
      <c r="D47" s="19">
        <f t="shared" si="1"/>
        <v>4.5</v>
      </c>
      <c r="E47" s="20"/>
      <c r="F47" s="3"/>
      <c r="G47" s="3"/>
      <c r="H47" s="3"/>
      <c r="I47" s="3"/>
      <c r="J47" s="3"/>
      <c r="K47" s="3"/>
      <c r="L47" s="3"/>
      <c r="M47" s="3"/>
    </row>
    <row r="48" spans="1:13" x14ac:dyDescent="0.55000000000000004">
      <c r="C48" s="17">
        <f t="shared" si="0"/>
        <v>12.835533872615931</v>
      </c>
      <c r="D48" s="19">
        <f t="shared" si="1"/>
        <v>4.5999999999999996</v>
      </c>
      <c r="E48" s="20"/>
      <c r="F48" s="3"/>
      <c r="G48" s="3"/>
      <c r="H48" s="3"/>
      <c r="I48" s="3"/>
      <c r="J48" s="3"/>
      <c r="K48" s="3"/>
      <c r="L48" s="3"/>
      <c r="M48" s="3"/>
    </row>
    <row r="49" spans="3:13" x14ac:dyDescent="0.55000000000000004">
      <c r="C49" s="17">
        <f t="shared" si="0"/>
        <v>12.850438955120122</v>
      </c>
      <c r="D49" s="19">
        <f t="shared" si="1"/>
        <v>4.6999999999999993</v>
      </c>
      <c r="E49" s="20"/>
      <c r="F49" s="3"/>
      <c r="G49" s="3"/>
      <c r="H49" s="3"/>
      <c r="I49" s="3"/>
      <c r="J49" s="3"/>
      <c r="K49" s="3"/>
      <c r="L49" s="3"/>
      <c r="M49" s="3"/>
    </row>
    <row r="50" spans="3:13" x14ac:dyDescent="0.55000000000000004">
      <c r="C50" s="17">
        <f t="shared" si="0"/>
        <v>12.863993233735451</v>
      </c>
      <c r="D50" s="19">
        <f t="shared" si="1"/>
        <v>4.7999999999999989</v>
      </c>
      <c r="E50" s="20"/>
      <c r="F50" s="3"/>
      <c r="G50" s="3"/>
      <c r="H50" s="3"/>
      <c r="I50" s="3"/>
      <c r="J50" s="3"/>
      <c r="K50" s="3"/>
      <c r="L50" s="3"/>
      <c r="M50" s="3"/>
    </row>
    <row r="51" spans="3:13" x14ac:dyDescent="0.55000000000000004">
      <c r="C51" s="17">
        <f t="shared" si="0"/>
        <v>12.876319127854472</v>
      </c>
      <c r="D51" s="19">
        <f t="shared" si="1"/>
        <v>4.8999999999999986</v>
      </c>
      <c r="E51" s="20"/>
      <c r="F51" s="3"/>
      <c r="G51" s="3"/>
      <c r="H51" s="3"/>
      <c r="I51" s="3"/>
      <c r="J51" s="3"/>
      <c r="K51" s="3"/>
      <c r="L51" s="3"/>
      <c r="M51" s="3"/>
    </row>
    <row r="52" spans="3:13" x14ac:dyDescent="0.55000000000000004">
      <c r="C52" s="17">
        <f t="shared" si="0"/>
        <v>12.887527962359432</v>
      </c>
      <c r="D52" s="19">
        <f t="shared" si="1"/>
        <v>4.9999999999999982</v>
      </c>
      <c r="E52" s="20"/>
      <c r="F52" s="3"/>
      <c r="G52" s="3"/>
      <c r="H52" s="3"/>
      <c r="I52" s="3"/>
      <c r="J52" s="3"/>
      <c r="K52" s="3"/>
      <c r="L52" s="3"/>
      <c r="M52" s="3"/>
    </row>
    <row r="53" spans="3:13" x14ac:dyDescent="0.55000000000000004">
      <c r="C53" s="17">
        <f t="shared" si="0"/>
        <v>12.897720973085175</v>
      </c>
      <c r="D53" s="19">
        <f t="shared" si="1"/>
        <v>5.0999999999999979</v>
      </c>
      <c r="E53" s="20"/>
      <c r="F53" s="3"/>
      <c r="G53" s="3"/>
      <c r="H53" s="3"/>
      <c r="I53" s="3"/>
      <c r="J53" s="3"/>
      <c r="K53" s="3"/>
      <c r="L53" s="3"/>
      <c r="M53" s="3"/>
    </row>
    <row r="54" spans="3:13" x14ac:dyDescent="0.55000000000000004">
      <c r="C54" s="17">
        <f t="shared" si="0"/>
        <v>12.90699022115991</v>
      </c>
      <c r="D54" s="19">
        <f t="shared" si="1"/>
        <v>5.1999999999999975</v>
      </c>
      <c r="E54" s="20"/>
      <c r="F54" s="3"/>
      <c r="G54" s="3"/>
      <c r="H54" s="3"/>
      <c r="I54" s="3"/>
      <c r="J54" s="3"/>
      <c r="K54" s="3"/>
      <c r="L54" s="3"/>
      <c r="M54" s="3"/>
    </row>
    <row r="55" spans="3:13" x14ac:dyDescent="0.55000000000000004">
      <c r="C55" s="17">
        <f t="shared" si="0"/>
        <v>12.915419424481946</v>
      </c>
      <c r="D55" s="19">
        <f t="shared" si="1"/>
        <v>5.2999999999999972</v>
      </c>
      <c r="E55" s="20"/>
      <c r="F55" s="3"/>
      <c r="G55" s="3"/>
      <c r="H55" s="3"/>
      <c r="I55" s="3"/>
      <c r="J55" s="3"/>
      <c r="K55" s="3"/>
      <c r="L55" s="3"/>
      <c r="M55" s="3"/>
    </row>
    <row r="56" spans="3:13" x14ac:dyDescent="0.55000000000000004">
      <c r="C56" s="17">
        <f t="shared" si="0"/>
        <v>12.923084713842137</v>
      </c>
      <c r="D56" s="19">
        <f t="shared" si="1"/>
        <v>5.3999999999999968</v>
      </c>
      <c r="E56" s="20"/>
      <c r="F56" s="3"/>
      <c r="G56" s="3"/>
      <c r="H56" s="3"/>
      <c r="I56" s="3"/>
      <c r="J56" s="3"/>
      <c r="K56" s="3"/>
      <c r="L56" s="3"/>
      <c r="M56" s="3"/>
    </row>
    <row r="57" spans="3:13" x14ac:dyDescent="0.55000000000000004">
      <c r="C57" s="2">
        <f t="shared" si="0"/>
        <v>12.930055320521159</v>
      </c>
      <c r="D57" s="2">
        <f t="shared" si="1"/>
        <v>5.4999999999999964</v>
      </c>
      <c r="E57" s="3"/>
      <c r="F57" s="3"/>
      <c r="G57" s="3"/>
      <c r="H57" s="3"/>
      <c r="I57" s="3"/>
      <c r="J57" s="3"/>
      <c r="K57" s="3"/>
      <c r="L57" s="3"/>
      <c r="M57" s="3"/>
    </row>
    <row r="58" spans="3:13" x14ac:dyDescent="0.55000000000000004">
      <c r="C58" s="2">
        <f t="shared" si="0"/>
        <v>12.936394201571886</v>
      </c>
      <c r="D58" s="2">
        <f t="shared" si="1"/>
        <v>5.5999999999999961</v>
      </c>
      <c r="E58" s="3"/>
      <c r="F58" s="3"/>
      <c r="G58" s="3"/>
      <c r="H58" s="3"/>
      <c r="I58" s="3"/>
      <c r="J58" s="3"/>
      <c r="K58" s="3"/>
      <c r="L58" s="3"/>
      <c r="M58" s="3"/>
    </row>
    <row r="59" spans="3:13" x14ac:dyDescent="0.55000000000000004">
      <c r="C59" s="2">
        <f t="shared" si="0"/>
        <v>12.942158608434232</v>
      </c>
      <c r="D59" s="2">
        <f t="shared" si="1"/>
        <v>5.6999999999999957</v>
      </c>
      <c r="E59" s="3"/>
      <c r="F59" s="3"/>
      <c r="G59" s="3"/>
      <c r="H59" s="3"/>
      <c r="I59" s="3"/>
      <c r="J59" s="3"/>
      <c r="K59" s="3"/>
      <c r="L59" s="3"/>
      <c r="M59" s="3"/>
    </row>
    <row r="60" spans="3:13" x14ac:dyDescent="0.55000000000000004">
      <c r="C60" s="2">
        <f t="shared" si="0"/>
        <v>12.947400604018112</v>
      </c>
      <c r="D60" s="2">
        <f t="shared" si="1"/>
        <v>5.7999999999999954</v>
      </c>
      <c r="E60" s="3"/>
      <c r="F60" s="3"/>
      <c r="G60" s="3"/>
      <c r="H60" s="3"/>
      <c r="I60" s="3"/>
      <c r="J60" s="3"/>
      <c r="K60" s="3"/>
      <c r="L60" s="3"/>
      <c r="M60" s="3"/>
    </row>
    <row r="61" spans="3:13" x14ac:dyDescent="0.55000000000000004">
      <c r="C61" s="2">
        <f t="shared" si="0"/>
        <v>12.952167532924692</v>
      </c>
      <c r="D61" s="2">
        <f t="shared" si="1"/>
        <v>5.899999999999995</v>
      </c>
      <c r="E61" s="3"/>
      <c r="F61" s="3"/>
      <c r="G61" s="3"/>
      <c r="H61" s="3"/>
      <c r="I61" s="3"/>
      <c r="J61" s="3"/>
      <c r="K61" s="3"/>
      <c r="L61" s="3"/>
      <c r="M61" s="3"/>
    </row>
    <row r="62" spans="3:13" x14ac:dyDescent="0.55000000000000004">
      <c r="C62" s="2">
        <f t="shared" si="0"/>
        <v>12.956502449052872</v>
      </c>
      <c r="D62" s="2">
        <f t="shared" si="1"/>
        <v>5.9999999999999947</v>
      </c>
      <c r="E62" s="3"/>
      <c r="F62" s="3"/>
      <c r="G62" s="3"/>
      <c r="H62" s="3"/>
      <c r="I62" s="3"/>
      <c r="J62" s="3"/>
      <c r="K62" s="3"/>
      <c r="L62" s="3"/>
      <c r="M62" s="3"/>
    </row>
    <row r="63" spans="3:13" x14ac:dyDescent="0.55000000000000004">
      <c r="C63" s="2">
        <f t="shared" si="0"/>
        <v>12.960444504453029</v>
      </c>
      <c r="D63" s="2">
        <f t="shared" si="1"/>
        <v>6.0999999999999943</v>
      </c>
      <c r="E63" s="3"/>
      <c r="F63" s="3"/>
      <c r="G63" s="3"/>
      <c r="H63" s="3"/>
      <c r="I63" s="3"/>
      <c r="J63" s="3"/>
      <c r="K63" s="3"/>
      <c r="L63" s="3"/>
      <c r="M63" s="3"/>
    </row>
    <row r="64" spans="3:13" x14ac:dyDescent="0.55000000000000004">
      <c r="C64" s="2">
        <f t="shared" si="0"/>
        <v>12.964029302940107</v>
      </c>
      <c r="D64" s="2">
        <f t="shared" si="1"/>
        <v>6.199999999999994</v>
      </c>
      <c r="E64" s="3"/>
      <c r="F64" s="3"/>
      <c r="G64" s="3"/>
      <c r="H64" s="3"/>
      <c r="I64" s="3"/>
      <c r="J64" s="3"/>
      <c r="K64" s="3"/>
      <c r="L64" s="3"/>
      <c r="M64" s="3"/>
    </row>
    <row r="65" spans="3:13" x14ac:dyDescent="0.55000000000000004">
      <c r="C65" s="2">
        <f t="shared" si="0"/>
        <v>12.967289221659778</v>
      </c>
      <c r="D65" s="2">
        <f t="shared" si="1"/>
        <v>6.2999999999999936</v>
      </c>
      <c r="E65" s="3"/>
      <c r="F65" s="3"/>
      <c r="G65" s="3"/>
      <c r="H65" s="3"/>
      <c r="I65" s="3"/>
      <c r="J65" s="3"/>
      <c r="K65" s="3"/>
      <c r="L65" s="3"/>
      <c r="M65" s="3"/>
    </row>
    <row r="66" spans="3:13" x14ac:dyDescent="0.55000000000000004">
      <c r="C66" s="2">
        <f t="shared" si="0"/>
        <v>12.970253703512013</v>
      </c>
      <c r="D66" s="2">
        <f t="shared" si="1"/>
        <v>6.3999999999999932</v>
      </c>
      <c r="E66" s="3"/>
      <c r="F66" s="3"/>
      <c r="G66" s="3"/>
      <c r="H66" s="3"/>
      <c r="I66" s="3"/>
      <c r="J66" s="3"/>
      <c r="K66" s="3"/>
      <c r="L66" s="3"/>
      <c r="M66" s="3"/>
    </row>
    <row r="67" spans="3:13" x14ac:dyDescent="0.55000000000000004">
      <c r="C67" s="2">
        <f t="shared" ref="C67:C104" si="2">13*(1-EXP(-$F$1*D67))</f>
        <v>12.972949523073156</v>
      </c>
      <c r="D67" s="2">
        <f t="shared" si="1"/>
        <v>6.4999999999999929</v>
      </c>
      <c r="E67" s="3"/>
      <c r="F67" s="3"/>
      <c r="G67" s="3"/>
      <c r="H67" s="3"/>
      <c r="I67" s="3"/>
      <c r="J67" s="3"/>
      <c r="K67" s="3"/>
      <c r="L67" s="3"/>
      <c r="M67" s="3"/>
    </row>
    <row r="68" spans="3:13" x14ac:dyDescent="0.55000000000000004">
      <c r="C68" s="2">
        <f t="shared" si="2"/>
        <v>12.975401028418272</v>
      </c>
      <c r="D68" s="2">
        <f t="shared" ref="D68:D104" si="3">D67+$G$2</f>
        <v>6.5999999999999925</v>
      </c>
      <c r="E68" s="3"/>
      <c r="F68" s="3"/>
      <c r="G68" s="3"/>
      <c r="H68" s="3"/>
      <c r="I68" s="3"/>
      <c r="J68" s="3"/>
      <c r="K68" s="3"/>
      <c r="L68" s="3"/>
      <c r="M68" s="3"/>
    </row>
    <row r="69" spans="3:13" x14ac:dyDescent="0.55000000000000004">
      <c r="C69" s="2">
        <f t="shared" si="2"/>
        <v>12.977630361027822</v>
      </c>
      <c r="D69" s="2">
        <f t="shared" si="3"/>
        <v>6.6999999999999922</v>
      </c>
      <c r="E69" s="3"/>
      <c r="F69" s="3"/>
      <c r="G69" s="3"/>
      <c r="H69" s="3"/>
      <c r="I69" s="3"/>
      <c r="J69" s="3"/>
      <c r="K69" s="3"/>
      <c r="L69" s="3"/>
      <c r="M69" s="3"/>
    </row>
    <row r="70" spans="3:13" x14ac:dyDescent="0.55000000000000004">
      <c r="C70" s="2">
        <f t="shared" si="2"/>
        <v>12.979657655764877</v>
      </c>
      <c r="D70" s="2">
        <f t="shared" si="3"/>
        <v>6.7999999999999918</v>
      </c>
      <c r="E70" s="3"/>
      <c r="F70" s="3"/>
      <c r="G70" s="3"/>
      <c r="H70" s="3"/>
      <c r="I70" s="3"/>
      <c r="J70" s="3"/>
      <c r="K70" s="3"/>
      <c r="L70" s="3"/>
      <c r="M70" s="3"/>
    </row>
    <row r="71" spans="3:13" x14ac:dyDescent="0.55000000000000004">
      <c r="C71" s="2">
        <f t="shared" si="2"/>
        <v>12.981501222728941</v>
      </c>
      <c r="D71" s="2">
        <f t="shared" si="3"/>
        <v>6.8999999999999915</v>
      </c>
      <c r="E71" s="3"/>
      <c r="F71" s="3"/>
      <c r="G71" s="3"/>
      <c r="H71" s="3"/>
      <c r="I71" s="3"/>
      <c r="J71" s="3"/>
      <c r="K71" s="3"/>
      <c r="L71" s="3"/>
      <c r="M71" s="3"/>
    </row>
    <row r="72" spans="3:13" x14ac:dyDescent="0.55000000000000004">
      <c r="C72" s="2">
        <f t="shared" si="2"/>
        <v>12.983177712628944</v>
      </c>
      <c r="D72" s="2">
        <f t="shared" si="3"/>
        <v>6.9999999999999911</v>
      </c>
      <c r="E72" s="3"/>
      <c r="F72" s="3"/>
      <c r="G72" s="3"/>
      <c r="H72" s="3"/>
      <c r="I72" s="3"/>
      <c r="J72" s="3"/>
      <c r="K72" s="3"/>
      <c r="L72" s="3"/>
      <c r="M72" s="3"/>
    </row>
    <row r="73" spans="3:13" x14ac:dyDescent="0.55000000000000004">
      <c r="C73" s="2">
        <f t="shared" si="2"/>
        <v>12.984702267168915</v>
      </c>
      <c r="D73" s="2">
        <f t="shared" si="3"/>
        <v>7.0999999999999908</v>
      </c>
      <c r="E73" s="3"/>
      <c r="F73" s="3"/>
      <c r="G73" s="3"/>
      <c r="H73" s="3"/>
      <c r="I73" s="3"/>
      <c r="J73" s="3"/>
      <c r="K73" s="3"/>
      <c r="L73" s="3"/>
      <c r="M73" s="3"/>
    </row>
    <row r="74" spans="3:13" x14ac:dyDescent="0.55000000000000004">
      <c r="C74" s="2">
        <f t="shared" si="2"/>
        <v>12.986088655804684</v>
      </c>
      <c r="D74" s="2">
        <f t="shared" si="3"/>
        <v>7.1999999999999904</v>
      </c>
      <c r="E74" s="3"/>
      <c r="F74" s="3"/>
      <c r="G74" s="3"/>
      <c r="H74" s="3"/>
      <c r="I74" s="3"/>
      <c r="J74" s="3"/>
      <c r="K74" s="3"/>
      <c r="L74" s="3"/>
      <c r="M74" s="3"/>
    </row>
    <row r="75" spans="3:13" x14ac:dyDescent="0.55000000000000004">
      <c r="C75" s="2">
        <f t="shared" si="2"/>
        <v>12.987349400106709</v>
      </c>
      <c r="D75" s="2">
        <f t="shared" si="3"/>
        <v>7.2999999999999901</v>
      </c>
      <c r="E75" s="3"/>
      <c r="F75" s="3"/>
      <c r="G75" s="3"/>
      <c r="H75" s="3"/>
      <c r="I75" s="3"/>
      <c r="J75" s="3"/>
      <c r="K75" s="3"/>
      <c r="L75" s="3"/>
      <c r="M75" s="3"/>
    </row>
    <row r="76" spans="3:13" x14ac:dyDescent="0.55000000000000004">
      <c r="C76" s="2">
        <f t="shared" si="2"/>
        <v>12.988495886852254</v>
      </c>
      <c r="D76" s="2">
        <f t="shared" si="3"/>
        <v>7.3999999999999897</v>
      </c>
      <c r="E76" s="3"/>
      <c r="F76" s="3"/>
      <c r="G76" s="3"/>
      <c r="H76" s="3"/>
      <c r="I76" s="3"/>
      <c r="J76" s="3"/>
      <c r="K76" s="3"/>
      <c r="L76" s="3"/>
      <c r="M76" s="3"/>
    </row>
    <row r="77" spans="3:13" x14ac:dyDescent="0.55000000000000004">
      <c r="C77" s="2">
        <f t="shared" si="2"/>
        <v>12.98953847086838</v>
      </c>
      <c r="D77" s="2">
        <f t="shared" si="3"/>
        <v>7.4999999999999893</v>
      </c>
      <c r="E77" s="3"/>
      <c r="F77" s="3"/>
      <c r="G77" s="3"/>
      <c r="H77" s="3"/>
      <c r="I77" s="3"/>
      <c r="J77" s="3"/>
      <c r="K77" s="3"/>
      <c r="L77" s="3"/>
      <c r="M77" s="3"/>
    </row>
    <row r="78" spans="3:13" x14ac:dyDescent="0.55000000000000004">
      <c r="C78" s="2">
        <f t="shared" si="2"/>
        <v>12.990486568554553</v>
      </c>
      <c r="D78" s="2">
        <f t="shared" si="3"/>
        <v>7.599999999999989</v>
      </c>
      <c r="E78" s="3"/>
      <c r="F78" s="3"/>
      <c r="G78" s="3"/>
      <c r="H78" s="3"/>
      <c r="I78" s="3"/>
      <c r="J78" s="3"/>
      <c r="K78" s="3"/>
      <c r="L78" s="3"/>
      <c r="M78" s="3"/>
    </row>
    <row r="79" spans="3:13" x14ac:dyDescent="0.55000000000000004">
      <c r="C79" s="2">
        <f t="shared" si="2"/>
        <v>12.991348742929592</v>
      </c>
      <c r="D79" s="2">
        <f t="shared" si="3"/>
        <v>7.6999999999999886</v>
      </c>
      <c r="E79" s="3"/>
      <c r="F79" s="3"/>
      <c r="G79" s="3"/>
      <c r="H79" s="3"/>
      <c r="I79" s="3"/>
      <c r="J79" s="3"/>
      <c r="K79" s="3"/>
      <c r="L79" s="3"/>
      <c r="M79" s="3"/>
    </row>
    <row r="80" spans="3:13" x14ac:dyDescent="0.55000000000000004">
      <c r="C80" s="2">
        <f t="shared" si="2"/>
        <v>12.992132780971044</v>
      </c>
      <c r="D80" s="2">
        <f t="shared" si="3"/>
        <v>7.7999999999999883</v>
      </c>
      <c r="E80" s="3"/>
      <c r="F80" s="3"/>
      <c r="G80" s="3"/>
      <c r="H80" s="3"/>
      <c r="I80" s="3"/>
      <c r="J80" s="3"/>
      <c r="K80" s="3"/>
      <c r="L80" s="3"/>
      <c r="M80" s="3"/>
    </row>
    <row r="81" spans="3:13" x14ac:dyDescent="0.55000000000000004">
      <c r="C81" s="2">
        <f t="shared" si="2"/>
        <v>12.992845763945533</v>
      </c>
      <c r="D81" s="2">
        <f t="shared" si="3"/>
        <v>7.8999999999999879</v>
      </c>
      <c r="E81" s="3"/>
      <c r="F81" s="3"/>
      <c r="G81" s="3"/>
      <c r="H81" s="3"/>
      <c r="I81" s="3"/>
      <c r="J81" s="3"/>
      <c r="K81" s="3"/>
      <c r="L81" s="3"/>
      <c r="M81" s="3"/>
    </row>
    <row r="82" spans="3:13" x14ac:dyDescent="0.55000000000000004">
      <c r="C82" s="2">
        <f t="shared" si="2"/>
        <v>12.993494131365273</v>
      </c>
      <c r="D82" s="2">
        <f t="shared" si="3"/>
        <v>7.9999999999999876</v>
      </c>
      <c r="E82" s="3"/>
      <c r="F82" s="3"/>
      <c r="G82" s="3"/>
      <c r="H82" s="3"/>
      <c r="I82" s="3"/>
      <c r="J82" s="3"/>
      <c r="K82" s="3"/>
      <c r="L82" s="3"/>
      <c r="M82" s="3"/>
    </row>
    <row r="83" spans="3:13" x14ac:dyDescent="0.55000000000000004">
      <c r="C83" s="2">
        <f t="shared" si="2"/>
        <v>12.994083739148373</v>
      </c>
      <c r="D83" s="2">
        <f t="shared" si="3"/>
        <v>8.0999999999999872</v>
      </c>
      <c r="E83" s="3"/>
      <c r="F83" s="3"/>
      <c r="G83" s="3"/>
      <c r="H83" s="3"/>
      <c r="I83" s="3"/>
      <c r="J83" s="3"/>
      <c r="K83" s="3"/>
      <c r="L83" s="3"/>
      <c r="M83" s="3"/>
    </row>
    <row r="84" spans="3:13" x14ac:dyDescent="0.55000000000000004">
      <c r="C84" s="2">
        <f t="shared" si="2"/>
        <v>12.994619912508275</v>
      </c>
      <c r="D84" s="2">
        <f t="shared" si="3"/>
        <v>8.1999999999999869</v>
      </c>
      <c r="E84" s="3"/>
      <c r="F84" s="3"/>
      <c r="G84" s="3"/>
      <c r="H84" s="3"/>
      <c r="I84" s="3"/>
      <c r="J84" s="3"/>
      <c r="K84" s="3"/>
      <c r="L84" s="3"/>
      <c r="M84" s="3"/>
    </row>
    <row r="85" spans="3:13" x14ac:dyDescent="0.55000000000000004">
      <c r="C85" s="2">
        <f t="shared" si="2"/>
        <v>12.995107494049954</v>
      </c>
      <c r="D85" s="2">
        <f t="shared" si="3"/>
        <v>8.2999999999999865</v>
      </c>
      <c r="E85" s="3"/>
      <c r="F85" s="3"/>
      <c r="G85" s="3"/>
      <c r="H85" s="3"/>
      <c r="I85" s="3"/>
      <c r="J85" s="3"/>
      <c r="K85" s="3"/>
      <c r="L85" s="3"/>
      <c r="M85" s="3"/>
    </row>
    <row r="86" spans="3:13" x14ac:dyDescent="0.55000000000000004">
      <c r="C86" s="2">
        <f t="shared" si="2"/>
        <v>12.995550887507305</v>
      </c>
      <c r="D86" s="2">
        <f t="shared" si="3"/>
        <v>8.3999999999999861</v>
      </c>
      <c r="E86" s="3"/>
      <c r="F86" s="3"/>
      <c r="G86" s="3"/>
      <c r="H86" s="3"/>
      <c r="I86" s="3"/>
      <c r="J86" s="3"/>
      <c r="K86" s="3"/>
      <c r="L86" s="3"/>
      <c r="M86" s="3"/>
    </row>
    <row r="87" spans="3:13" x14ac:dyDescent="0.55000000000000004">
      <c r="C87" s="2">
        <f t="shared" si="2"/>
        <v>12.995954097516739</v>
      </c>
      <c r="D87" s="2">
        <f t="shared" si="3"/>
        <v>8.4999999999999858</v>
      </c>
      <c r="E87" s="3"/>
      <c r="F87" s="3"/>
      <c r="G87" s="3"/>
      <c r="H87" s="3"/>
      <c r="I87" s="3"/>
      <c r="J87" s="3"/>
      <c r="K87" s="3"/>
      <c r="L87" s="3"/>
      <c r="M87" s="3"/>
    </row>
    <row r="88" spans="3:13" x14ac:dyDescent="0.55000000000000004">
      <c r="C88" s="2">
        <f t="shared" si="2"/>
        <v>12.996320765786223</v>
      </c>
      <c r="D88" s="2">
        <f t="shared" si="3"/>
        <v>8.5999999999999854</v>
      </c>
      <c r="E88" s="3"/>
      <c r="F88" s="3"/>
      <c r="G88" s="3"/>
      <c r="H88" s="3"/>
      <c r="I88" s="3"/>
      <c r="J88" s="3"/>
      <c r="K88" s="3"/>
      <c r="L88" s="3"/>
      <c r="M88" s="3"/>
    </row>
    <row r="89" spans="3:13" x14ac:dyDescent="0.55000000000000004">
      <c r="C89" s="2">
        <f t="shared" si="2"/>
        <v>12.996654203986424</v>
      </c>
      <c r="D89" s="2">
        <f t="shared" si="3"/>
        <v>8.6999999999999851</v>
      </c>
      <c r="E89" s="3"/>
      <c r="F89" s="3"/>
      <c r="G89" s="3"/>
      <c r="H89" s="3"/>
      <c r="I89" s="3"/>
      <c r="J89" s="3"/>
      <c r="K89" s="3"/>
      <c r="L89" s="3"/>
      <c r="M89" s="3"/>
    </row>
    <row r="90" spans="3:13" x14ac:dyDescent="0.55000000000000004">
      <c r="C90" s="2">
        <f t="shared" si="2"/>
        <v>12.996957423661001</v>
      </c>
      <c r="D90" s="2">
        <f t="shared" si="3"/>
        <v>8.7999999999999847</v>
      </c>
      <c r="E90" s="3"/>
      <c r="F90" s="3"/>
      <c r="G90" s="3"/>
      <c r="H90" s="3"/>
      <c r="I90" s="3"/>
      <c r="J90" s="3"/>
      <c r="K90" s="3"/>
      <c r="L90" s="3"/>
      <c r="M90" s="3"/>
    </row>
    <row r="91" spans="3:13" x14ac:dyDescent="0.55000000000000004">
      <c r="C91" s="2">
        <f t="shared" si="2"/>
        <v>12.997233163426262</v>
      </c>
      <c r="D91" s="2">
        <f t="shared" si="3"/>
        <v>8.8999999999999844</v>
      </c>
      <c r="E91" s="3"/>
      <c r="F91" s="3"/>
      <c r="G91" s="3"/>
      <c r="H91" s="3"/>
      <c r="I91" s="3"/>
      <c r="J91" s="3"/>
      <c r="K91" s="3"/>
      <c r="L91" s="3"/>
      <c r="M91" s="3"/>
    </row>
    <row r="92" spans="3:13" x14ac:dyDescent="0.55000000000000004">
      <c r="C92" s="2">
        <f t="shared" si="2"/>
        <v>12.997483913705745</v>
      </c>
      <c r="D92" s="2">
        <f t="shared" si="3"/>
        <v>8.999999999999984</v>
      </c>
      <c r="E92" s="3"/>
      <c r="F92" s="3"/>
      <c r="G92" s="3"/>
      <c r="H92" s="3"/>
      <c r="I92" s="3"/>
      <c r="J92" s="3"/>
      <c r="K92" s="3"/>
      <c r="L92" s="3"/>
      <c r="M92" s="3"/>
    </row>
    <row r="93" spans="3:13" x14ac:dyDescent="0.55000000000000004">
      <c r="C93" s="2">
        <f t="shared" si="2"/>
        <v>12.997711939223217</v>
      </c>
      <c r="D93" s="2">
        <f t="shared" si="3"/>
        <v>9.0999999999999837</v>
      </c>
      <c r="E93" s="3"/>
      <c r="F93" s="3"/>
      <c r="G93" s="3"/>
      <c r="H93" s="3"/>
      <c r="I93" s="3"/>
      <c r="J93" s="3"/>
      <c r="K93" s="3"/>
      <c r="L93" s="3"/>
      <c r="M93" s="3"/>
    </row>
    <row r="94" spans="3:13" x14ac:dyDescent="0.55000000000000004">
      <c r="C94" s="2">
        <f t="shared" si="2"/>
        <v>12.997919299457177</v>
      </c>
      <c r="D94" s="2">
        <f t="shared" si="3"/>
        <v>9.1999999999999833</v>
      </c>
      <c r="E94" s="3"/>
      <c r="F94" s="3"/>
      <c r="G94" s="3"/>
      <c r="H94" s="3"/>
      <c r="I94" s="3"/>
      <c r="J94" s="3"/>
      <c r="K94" s="3"/>
      <c r="L94" s="3"/>
      <c r="M94" s="3"/>
    </row>
    <row r="95" spans="3:13" x14ac:dyDescent="0.55000000000000004">
      <c r="C95" s="2">
        <f t="shared" si="2"/>
        <v>12.998107867241622</v>
      </c>
      <c r="D95" s="2">
        <f t="shared" si="3"/>
        <v>9.2999999999999829</v>
      </c>
      <c r="E95" s="3"/>
      <c r="F95" s="3"/>
      <c r="G95" s="3"/>
      <c r="H95" s="3"/>
      <c r="I95" s="3"/>
      <c r="J95" s="3"/>
      <c r="K95" s="3"/>
      <c r="L95" s="3"/>
      <c r="M95" s="3"/>
    </row>
    <row r="96" spans="3:13" x14ac:dyDescent="0.55000000000000004">
      <c r="C96" s="2">
        <f t="shared" si="2"/>
        <v>12.998279345681111</v>
      </c>
      <c r="D96" s="2">
        <f t="shared" si="3"/>
        <v>9.3999999999999826</v>
      </c>
      <c r="E96" s="3"/>
      <c r="F96" s="3"/>
      <c r="G96" s="3"/>
      <c r="H96" s="3"/>
      <c r="I96" s="3"/>
      <c r="J96" s="3"/>
      <c r="K96" s="3"/>
      <c r="L96" s="3"/>
      <c r="M96" s="3"/>
    </row>
    <row r="97" spans="3:13" x14ac:dyDescent="0.55000000000000004">
      <c r="C97" s="2">
        <f t="shared" si="2"/>
        <v>12.998435283532826</v>
      </c>
      <c r="D97" s="2">
        <f t="shared" si="3"/>
        <v>9.4999999999999822</v>
      </c>
      <c r="E97" s="3"/>
      <c r="F97" s="3"/>
      <c r="G97" s="3"/>
      <c r="H97" s="3"/>
      <c r="I97" s="3"/>
      <c r="J97" s="3"/>
      <c r="K97" s="3"/>
      <c r="L97" s="3"/>
      <c r="M97" s="3"/>
    </row>
    <row r="98" spans="3:13" x14ac:dyDescent="0.55000000000000004">
      <c r="C98" s="2">
        <f t="shared" si="2"/>
        <v>12.998577089194637</v>
      </c>
      <c r="D98" s="2">
        <f t="shared" si="3"/>
        <v>9.5999999999999819</v>
      </c>
      <c r="E98" s="3"/>
      <c r="F98" s="3"/>
      <c r="G98" s="3"/>
      <c r="H98" s="3"/>
      <c r="I98" s="3"/>
      <c r="J98" s="3"/>
      <c r="K98" s="3"/>
      <c r="L98" s="3"/>
      <c r="M98" s="3"/>
    </row>
    <row r="99" spans="3:13" x14ac:dyDescent="0.55000000000000004">
      <c r="C99" s="2">
        <f t="shared" si="2"/>
        <v>12.99870604342544</v>
      </c>
      <c r="D99" s="2">
        <f t="shared" si="3"/>
        <v>9.6999999999999815</v>
      </c>
      <c r="E99" s="3"/>
      <c r="F99" s="3"/>
      <c r="G99" s="3"/>
      <c r="H99" s="3"/>
      <c r="I99" s="3"/>
      <c r="J99" s="3"/>
      <c r="K99" s="3"/>
      <c r="L99" s="3"/>
      <c r="M99" s="3"/>
    </row>
    <row r="100" spans="3:13" x14ac:dyDescent="0.55000000000000004">
      <c r="C100" s="2">
        <f t="shared" si="2"/>
        <v>12.998823310912718</v>
      </c>
      <c r="D100" s="2">
        <f t="shared" si="3"/>
        <v>9.7999999999999812</v>
      </c>
      <c r="E100" s="3"/>
      <c r="F100" s="3"/>
      <c r="G100" s="3"/>
      <c r="H100" s="3"/>
      <c r="I100" s="3"/>
      <c r="J100" s="3"/>
      <c r="K100" s="3"/>
      <c r="L100" s="3"/>
      <c r="M100" s="3"/>
    </row>
    <row r="101" spans="3:13" x14ac:dyDescent="0.55000000000000004">
      <c r="C101" s="2">
        <f t="shared" si="2"/>
        <v>12.998929950791741</v>
      </c>
      <c r="D101" s="2">
        <f t="shared" si="3"/>
        <v>9.8999999999999808</v>
      </c>
      <c r="E101" s="3"/>
      <c r="F101" s="3"/>
      <c r="G101" s="3"/>
      <c r="H101" s="3"/>
      <c r="I101" s="3"/>
      <c r="J101" s="3"/>
      <c r="K101" s="3"/>
      <c r="L101" s="3"/>
      <c r="M101" s="3"/>
    </row>
    <row r="102" spans="3:13" x14ac:dyDescent="0.55000000000000004">
      <c r="C102" s="2">
        <f t="shared" si="2"/>
        <v>12.999026926211458</v>
      </c>
      <c r="D102" s="2">
        <f t="shared" si="3"/>
        <v>9.9999999999999805</v>
      </c>
      <c r="E102" s="3"/>
      <c r="F102" s="3"/>
      <c r="G102" s="3"/>
      <c r="H102" s="3"/>
      <c r="I102" s="3"/>
      <c r="J102" s="3"/>
      <c r="K102" s="3"/>
      <c r="L102" s="3"/>
      <c r="M102" s="3"/>
    </row>
    <row r="103" spans="3:13" x14ac:dyDescent="0.55000000000000004">
      <c r="C103" s="2">
        <f t="shared" si="2"/>
        <v>12.999115113033461</v>
      </c>
      <c r="D103" s="2">
        <f t="shared" si="3"/>
        <v>10.09999999999998</v>
      </c>
      <c r="E103" s="3"/>
      <c r="F103" s="3"/>
      <c r="G103" s="3"/>
      <c r="H103" s="3"/>
      <c r="I103" s="3"/>
      <c r="J103" s="3"/>
      <c r="K103" s="3"/>
      <c r="L103" s="3"/>
      <c r="M103" s="3"/>
    </row>
    <row r="104" spans="3:13" x14ac:dyDescent="0.55000000000000004">
      <c r="C104" s="2">
        <f t="shared" si="2"/>
        <v>12.999195307742566</v>
      </c>
      <c r="D104" s="2">
        <f t="shared" si="3"/>
        <v>10.19999999999998</v>
      </c>
      <c r="E104" s="3"/>
      <c r="F104" s="3"/>
      <c r="G104" s="3"/>
      <c r="H104" s="3"/>
      <c r="I104" s="3"/>
      <c r="J104" s="3"/>
      <c r="K104" s="3"/>
      <c r="L104" s="3"/>
      <c r="M104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 Chaumeton</dc:creator>
  <cp:lastModifiedBy>Guy Chaumeton</cp:lastModifiedBy>
  <dcterms:created xsi:type="dcterms:W3CDTF">2021-07-27T06:16:52Z</dcterms:created>
  <dcterms:modified xsi:type="dcterms:W3CDTF">2021-08-03T14:00:02Z</dcterms:modified>
</cp:coreProperties>
</file>